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shmm\Downloads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<sst xmlns="http://schemas.openxmlformats.org/spreadsheetml/2006/main" count="56" uniqueCount="47">
  <si>
    <t>Project Name</t>
  </si>
  <si>
    <t>Developer Name</t>
  </si>
  <si>
    <t>Company Name</t>
  </si>
  <si>
    <t>TO</t>
  </si>
  <si>
    <t>County</t>
  </si>
  <si>
    <t>State</t>
  </si>
  <si>
    <t>Requested In service date</t>
  </si>
  <si>
    <t>Facility Name</t>
  </si>
  <si>
    <t>Status</t>
  </si>
  <si>
    <t>SIS Report</t>
  </si>
  <si>
    <t>Submission Date</t>
  </si>
  <si>
    <t>Not completion Remark</t>
  </si>
  <si>
    <t>Agreement</t>
  </si>
  <si>
    <t>Project ID</t>
  </si>
  <si>
    <t>UR23-0001</t>
  </si>
  <si>
    <t>UR23-0002</t>
  </si>
  <si>
    <t>UR23-0003</t>
  </si>
  <si>
    <t>Olive-University Park 345 kV</t>
  </si>
  <si>
    <t>Granite 115 kV</t>
  </si>
  <si>
    <t>Vienna 138 kV</t>
  </si>
  <si>
    <t>Northern Illinois Municipal Power Agency (NIMPA)</t>
  </si>
  <si>
    <t>Active</t>
  </si>
  <si>
    <t>AEP</t>
  </si>
  <si>
    <t>Adam</t>
  </si>
  <si>
    <t>Indiana</t>
  </si>
  <si>
    <t>Mercuria Energy America, LLC</t>
  </si>
  <si>
    <t>Boston Energy Trading and Marketing</t>
  </si>
  <si>
    <t>BGE</t>
  </si>
  <si>
    <t xml:space="preserve">Allegnay </t>
  </si>
  <si>
    <t>Maryland</t>
  </si>
  <si>
    <t>DPL</t>
  </si>
  <si>
    <t>N/A</t>
  </si>
  <si>
    <t>24 MVA</t>
  </si>
  <si>
    <t>180 MVA</t>
  </si>
  <si>
    <t>Source Location (if IARR requests)</t>
  </si>
  <si>
    <t>Sink Location (if IARR requests)</t>
  </si>
  <si>
    <t>Olive - University Park 345 kV</t>
  </si>
  <si>
    <t>LDA(s) (For ICTR requests)</t>
  </si>
  <si>
    <t>COMED</t>
  </si>
  <si>
    <t>Request type</t>
  </si>
  <si>
    <t>Merchant Network Upgrade</t>
  </si>
  <si>
    <t>IARR MW (If IARR requested)</t>
  </si>
  <si>
    <t>Vienna - Vienna 8 138 kV Ckt 1</t>
  </si>
  <si>
    <t>DPL South, EMAAC, MAAC</t>
  </si>
  <si>
    <t>MW/MVA/MVAR increase</t>
  </si>
  <si>
    <t>40 MVAR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</si>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</sst>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1"/>
  </cellXfs>
  <cellStyles count="2">
    <cellStyle name="Hyperlink" xfId="1" builtinId="8"/>
    <cellStyle name="Normal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T5" totalsRowShown="0" headerRowDxfId="1">
  <autoFilter ref="A1:T5"/>
  <tableColumns count="20">
    <tableColumn id="1" name="Project ID"/>
    <tableColumn id="2" name="Project Name"/>
    <tableColumn id="3" name="Developer Name"/>
    <tableColumn id="4" name="Company Name"/>
    <tableColumn id="20" name="Request type"/>
    <tableColumn id="5" name="Facility Name"/>
    <tableColumn id="6" name="Status"/>
    <tableColumn id="7" name="TO"/>
    <tableColumn id="8" name="County"/>
    <tableColumn id="9" name="State"/>
    <tableColumn id="10" name="MW/MVA/MVAR increase"/>
    <tableColumn id="19" name="LDA(s) (For ICTR requests)"/>
    <tableColumn id="11" name="IARR MW (If IARR requested)"/>
    <tableColumn id="12" name="Source Location (if IARR requests)"/>
    <tableColumn id="13" name="Sink Location (if IARR requests)"/>
    <tableColumn id="14" name="Submission Date"/>
    <tableColumn id="15" name="Requested In service date"/>
    <tableColumn id="16" name="SIS Report" dataDxfId="0">
      <calculatedColumnFormula>HYPERLINK("https://www.pjm.com/-/media/planning/ur23-0003-vienna-138-kv-sis-report.ashx", "UR23-0003 SIS report")</calculatedColumnFormula>
    </tableColumn>
    <tableColumn id="17" name="Agreement"/>
    <tableColumn id="18" name="Not completion Remar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85" zoomScaleNormal="85" workbookViewId="0">
      <selection activeCell="D8" sqref="D8"/>
    </sheetView>
  </sheetViews>
  <sheetFormatPr defaultRowHeight="14.25" x14ac:dyDescent="0.2"/>
  <cols>
    <col min="1" max="1" width="14" customWidth="1"/>
    <col min="2" max="2" width="26.875" customWidth="1"/>
    <col min="3" max="3" width="43.25" customWidth="1"/>
    <col min="4" max="4" width="42.75" customWidth="1"/>
    <col min="5" max="5" width="23.75" customWidth="1"/>
    <col min="6" max="6" width="26.25" bestFit="1" customWidth="1"/>
    <col min="7" max="7" width="9.625" bestFit="1" customWidth="1"/>
    <col min="8" max="8" width="5.625" bestFit="1" customWidth="1"/>
    <col min="9" max="9" width="9.125" bestFit="1" customWidth="1"/>
    <col min="10" max="10" width="13.25" customWidth="1"/>
    <col min="11" max="11" width="14.25" bestFit="1" customWidth="1"/>
    <col min="12" max="12" width="23.375" bestFit="1" customWidth="1"/>
    <col min="13" max="13" width="14.5" customWidth="1"/>
    <col min="14" max="14" width="17.5" bestFit="1" customWidth="1"/>
    <col min="15" max="15" width="15" bestFit="1" customWidth="1"/>
    <col min="16" max="16" width="17.875" bestFit="1" customWidth="1"/>
    <col min="17" max="17" width="26.625" bestFit="1" customWidth="1"/>
    <col min="18" max="18" width="19.125" bestFit="1" customWidth="1"/>
    <col min="19" max="19" width="12.5" bestFit="1" customWidth="1"/>
    <col min="20" max="20" width="23.875" bestFit="1" customWidth="1"/>
  </cols>
  <sheetData>
    <row r="1" spans="1:20" ht="32.25" customHeight="1" x14ac:dyDescent="0.25">
      <c r="A1" s="3" t="s">
        <v>13</v>
      </c>
      <c r="B1" s="3" t="s">
        <v>0</v>
      </c>
      <c r="C1" s="3" t="s">
        <v>1</v>
      </c>
      <c r="D1" s="3" t="s">
        <v>2</v>
      </c>
      <c r="E1" s="3" t="s">
        <v>39</v>
      </c>
      <c r="F1" s="3" t="s">
        <v>7</v>
      </c>
      <c r="G1" s="3" t="s">
        <v>8</v>
      </c>
      <c r="H1" s="3" t="s">
        <v>3</v>
      </c>
      <c r="I1" s="3" t="s">
        <v>4</v>
      </c>
      <c r="J1" s="3" t="s">
        <v>5</v>
      </c>
      <c r="K1" s="3" t="s">
        <v>44</v>
      </c>
      <c r="L1" s="3" t="s">
        <v>37</v>
      </c>
      <c r="M1" s="3" t="s">
        <v>41</v>
      </c>
      <c r="N1" s="3" t="s">
        <v>34</v>
      </c>
      <c r="O1" s="3" t="s">
        <v>35</v>
      </c>
      <c r="P1" s="3" t="s">
        <v>10</v>
      </c>
      <c r="Q1" s="3" t="s">
        <v>6</v>
      </c>
      <c r="R1" s="3" t="s">
        <v>9</v>
      </c>
      <c r="S1" s="3" t="s">
        <v>12</v>
      </c>
      <c r="T1" s="3" t="s">
        <v>11</v>
      </c>
    </row>
    <row r="2" spans="1:20" x14ac:dyDescent="0.2">
      <c r="A2" t="s">
        <v>14</v>
      </c>
      <c r="B2" t="s">
        <v>17</v>
      </c>
      <c r="C2" t="s">
        <v>20</v>
      </c>
      <c r="D2" t="s">
        <v>20</v>
      </c>
      <c r="E2" t="s">
        <v>40</v>
      </c>
      <c r="F2" t="s">
        <v>36</v>
      </c>
      <c r="G2" t="s">
        <v>21</v>
      </c>
      <c r="H2" t="s">
        <v>22</v>
      </c>
      <c r="I2" t="s">
        <v>23</v>
      </c>
      <c r="J2" t="s">
        <v>24</v>
      </c>
      <c r="K2" t="s">
        <v>32</v>
      </c>
      <c r="L2" t="s">
        <v>38</v>
      </c>
      <c r="P2" s="1">
        <v>45198</v>
      </c>
      <c r="Q2" s="1">
        <v>46174</v>
      </c>
      <c r="R2" s="4"/>
    </row>
    <row r="3" spans="1:20" x14ac:dyDescent="0.2">
      <c r="A3" t="s">
        <v>15</v>
      </c>
      <c r="B3" t="s">
        <v>18</v>
      </c>
      <c r="C3" t="s">
        <v>25</v>
      </c>
      <c r="D3" t="s">
        <v>25</v>
      </c>
      <c r="E3" t="s">
        <v>40</v>
      </c>
      <c r="F3" t="s">
        <v>18</v>
      </c>
      <c r="G3" t="s">
        <v>21</v>
      </c>
      <c r="H3" t="s">
        <v>27</v>
      </c>
      <c r="I3" t="s">
        <v>28</v>
      </c>
      <c r="J3" t="s">
        <v>29</v>
      </c>
      <c r="K3" t="s">
        <v>45</v>
      </c>
      <c r="L3" t="s">
        <v>27</v>
      </c>
      <c r="P3" s="1">
        <v>45198</v>
      </c>
      <c r="Q3" s="1">
        <v>46174</v>
      </c>
      <c r="R3" s="4"/>
    </row>
    <row r="4" spans="1:20" x14ac:dyDescent="0.2">
      <c r="A4" t="s">
        <v>16</v>
      </c>
      <c r="B4" t="s">
        <v>19</v>
      </c>
      <c r="C4" t="s">
        <v>26</v>
      </c>
      <c r="D4" t="s">
        <v>26</v>
      </c>
      <c r="E4" t="s">
        <v>40</v>
      </c>
      <c r="F4" t="s">
        <v>42</v>
      </c>
      <c r="G4" t="s">
        <v>46</v>
      </c>
      <c r="H4" t="s">
        <v>30</v>
      </c>
      <c r="I4" t="s">
        <v>31</v>
      </c>
      <c r="J4" t="s">
        <v>29</v>
      </c>
      <c r="K4" t="s">
        <v>33</v>
      </c>
      <c r="L4" t="s">
        <v>43</v>
      </c>
      <c r="P4" s="1">
        <v>45197</v>
      </c>
      <c r="Q4" s="1">
        <v>45566</v>
      </c>
      <c r="R4" s="4" t="str">
        <f t="shared" ref="R4" si="0">HYPERLINK("https://www.pjm.com/-/media/planning/ur23-0003-vienna-138-kv-sis-report.ashx", "UR23-0003 SIS report")</f>
        <v>UR23-0003 SIS report</v>
      </c>
    </row>
    <row r="5" spans="1:20" x14ac:dyDescent="0.2">
      <c r="R5" s="4"/>
    </row>
    <row r="11" spans="1:20" x14ac:dyDescent="0.2">
      <c r="C11" s="2"/>
      <c r="D11" s="2"/>
      <c r="E11" s="2"/>
    </row>
    <row r="12" spans="1:20" x14ac:dyDescent="0.2">
      <c r="C12" s="2"/>
      <c r="D12" s="2"/>
      <c r="E12" s="2"/>
    </row>
    <row r="13" spans="1:20" x14ac:dyDescent="0.2">
      <c r="C13" s="2"/>
      <c r="D13" s="2"/>
      <c r="E13" s="2"/>
    </row>
    <row r="14" spans="1:20" x14ac:dyDescent="0.2">
      <c r="C14" s="2"/>
      <c r="D14" s="2"/>
      <c r="E14" s="2"/>
    </row>
    <row r="15" spans="1:20" x14ac:dyDescent="0.2">
      <c r="C15" s="2"/>
      <c r="D15" s="2"/>
      <c r="E15" s="2"/>
    </row>
    <row r="16" spans="1:20" x14ac:dyDescent="0.2">
      <c r="C16" s="2"/>
      <c r="D16" s="2"/>
      <c r="E16" s="2"/>
    </row>
    <row r="17" spans="3:5" x14ac:dyDescent="0.2">
      <c r="C17" s="2"/>
      <c r="D17" s="2"/>
      <c r="E17" s="2"/>
    </row>
    <row r="18" spans="3:5" x14ac:dyDescent="0.2">
      <c r="C18" s="2"/>
      <c r="D18" s="2"/>
      <c r="E18" s="2"/>
    </row>
    <row r="19" spans="3:5" x14ac:dyDescent="0.2">
      <c r="C19" s="2"/>
      <c r="D19" s="2"/>
      <c r="E19" s="2"/>
    </row>
    <row r="20" spans="3:5" x14ac:dyDescent="0.2">
      <c r="C20" s="2"/>
      <c r="D20" s="2"/>
      <c r="E20" s="2"/>
    </row>
    <row r="21" spans="3:5" x14ac:dyDescent="0.2">
      <c r="C21" s="2"/>
      <c r="D21" s="2"/>
      <c r="E21" s="2"/>
    </row>
    <row r="22" spans="3:5" x14ac:dyDescent="0.2">
      <c r="C22" s="2"/>
      <c r="D22" s="2"/>
      <c r="E22" s="2"/>
    </row>
    <row r="23" spans="3:5" x14ac:dyDescent="0.2">
      <c r="C23" s="2"/>
      <c r="D23" s="2"/>
      <c r="E23" s="2"/>
    </row>
    <row r="24" spans="3:5" x14ac:dyDescent="0.2">
      <c r="C24" s="2"/>
      <c r="D24" s="2"/>
      <c r="E24" s="2"/>
    </row>
    <row r="25" spans="3:5" x14ac:dyDescent="0.2">
      <c r="C25" s="2"/>
      <c r="D25" s="2"/>
      <c r="E25" s="2"/>
    </row>
    <row r="26" spans="3:5" x14ac:dyDescent="0.2">
      <c r="C26" s="2"/>
      <c r="D26" s="2"/>
      <c r="E26" s="2"/>
    </row>
    <row r="27" spans="3:5" x14ac:dyDescent="0.2">
      <c r="C27" s="2"/>
      <c r="D27" s="2"/>
      <c r="E27" s="2"/>
    </row>
    <row r="28" spans="3:5" x14ac:dyDescent="0.2">
      <c r="C28" s="2"/>
      <c r="D28" s="2"/>
      <c r="E28" s="2"/>
    </row>
    <row r="29" spans="3:5" x14ac:dyDescent="0.2">
      <c r="C29" s="2"/>
      <c r="D29" s="2"/>
      <c r="E29" s="2"/>
    </row>
    <row r="30" spans="3:5" x14ac:dyDescent="0.2">
      <c r="C30" s="2"/>
      <c r="D30" s="2"/>
      <c r="E30" s="2"/>
    </row>
    <row r="31" spans="3:5" x14ac:dyDescent="0.2">
      <c r="C31" s="2"/>
      <c r="D31" s="2"/>
      <c r="E31" s="2"/>
    </row>
    <row r="32" spans="3:5" x14ac:dyDescent="0.2">
      <c r="C32" s="2"/>
      <c r="D32" s="2"/>
      <c r="E32" s="2"/>
    </row>
    <row r="33" spans="3:5" x14ac:dyDescent="0.2">
      <c r="C33" s="2"/>
      <c r="D33" s="2"/>
      <c r="E33" s="2"/>
    </row>
    <row r="34" spans="3:5" x14ac:dyDescent="0.2">
      <c r="C34" s="2"/>
      <c r="D34" s="2"/>
      <c r="E34" s="2"/>
    </row>
    <row r="35" spans="3:5" x14ac:dyDescent="0.2">
      <c r="C35" s="2"/>
      <c r="D35" s="2"/>
      <c r="E35" s="2"/>
    </row>
    <row r="36" spans="3:5" x14ac:dyDescent="0.2">
      <c r="C36" s="2"/>
      <c r="D36" s="2"/>
      <c r="E36" s="2"/>
    </row>
    <row r="37" spans="3:5" x14ac:dyDescent="0.2">
      <c r="C37" s="2"/>
      <c r="D37" s="2"/>
      <c r="E37" s="2"/>
    </row>
    <row r="38" spans="3:5" x14ac:dyDescent="0.2">
      <c r="C38" s="2"/>
      <c r="D38" s="2"/>
      <c r="E38" s="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Hoshmand, Mojtaba</dc:creator>
  <cp:lastModifiedBy>Hoshmand, Mojtaba</cp:lastModifiedBy>
  <dcterms:created xsi:type="dcterms:W3CDTF">2019-10-29T21:38:08Z</dcterms:created>
  <dcterms:modified xsi:type="dcterms:W3CDTF">2024-08-20T01:20:30Z</dcterms:modified>
</cp:coreProperties>
</file>