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60" windowWidth="12240" windowHeight="9000" activeTab="0"/>
  </bookViews>
  <sheets>
    <sheet name="FZSF-FZCP" sheetId="1" r:id="rId1"/>
  </sheets>
  <definedNames>
    <definedName name="_xlnm.Print_Area" localSheetId="0">'FZSF-FZCP'!$A$1:$F$27</definedName>
  </definedNames>
  <calcPr fullCalcOnLoad="1"/>
</workbook>
</file>

<file path=xl/sharedStrings.xml><?xml version="1.0" encoding="utf-8"?>
<sst xmlns="http://schemas.openxmlformats.org/spreadsheetml/2006/main" count="33" uniqueCount="30">
  <si>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</si>
  <si>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</si>
  <si>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</si>
  <si>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</si>
  <si>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</si>
  <si>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</si>
  <si>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</si>
  <si>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</si>
  <si>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</si>
  <si>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</si>
  <si>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</si>
  <si>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</si>
  <si>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</si>
  <si>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</si>
  <si>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</si>
  <si>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 xml:space="preserve"> </t>
  </si>
  <si>
    <t>AEP</t>
  </si>
  <si>
    <t>DOM</t>
  </si>
  <si>
    <t>DLCO</t>
  </si>
  <si>
    <t>ATSI</t>
  </si>
  <si>
    <t>DEOK</t>
  </si>
  <si>
    <t>EKPC</t>
  </si>
  <si>
    <t>Final Zonal RPM Scaling Factor</t>
  </si>
  <si>
    <t>Final Forecast Pool Requirement =</t>
  </si>
  <si>
    <t>Final Zonal UCAP Obligation,          MW</t>
  </si>
  <si>
    <t>Final Zonal Capacity Price               ($/MW-day)</t>
  </si>
  <si>
    <t>Final Zonal CTR Credit Rate    ($/MW-UCAP Obligation-day)</t>
  </si>
  <si>
    <t>Final Zonal Net Load Price               ($/MW-day)</t>
  </si>
  <si>
    <t xml:space="preserve">2019/2020 Final Zonal Scaling Factors, UCAP Obligations, Zonal Capacity Prices, &amp; Zonal CTR Credit Rates </t>
  </si>
  <si>
    <t xml:space="preserve">5/13/2020 Update:  The Final Zonal CTR Credit Rate and Final Zonal Net Load Price in the COMED zone were updated for FERC Order EL18-183 requiring PJM to award ICTRs to Radford’s Run Wind Farm.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</si>
</sst>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0.00000"/>
    <numFmt numFmtId="169" formatCode="0.0000"/>
    <numFmt numFmtId="170" formatCode="#,##0.0"/>
    <numFmt numFmtId="171" formatCode="0.000000"/>
    <numFmt numFmtId="172" formatCode="_(* #,##0.0_);_(* \(#,##0.0\);_(* &quot;-&quot;??_);_(@_)"/>
    <numFmt numFmtId="173" formatCode="_(* #,##0.00000_);_(* \(#,##0.00000\);_(* &quot;-&quot;?????_);_(@_)"/>
    <numFmt numFmtId="174" formatCode="&quot;$&quot;#,##0.000"/>
    <numFmt numFmtId="175" formatCode="_(* #,##0.000000_);_(* \(#,##0.000000\);_(* &quot;-&quot;??_);_(@_)"/>
    <numFmt numFmtId="176" formatCode="_(* #,##0.000000000_);_(* \(#,##0.000000000\);_(* &quot;-&quot;??_);_(@_)"/>
    <numFmt numFmtId="177" formatCode="_(* #,##0.00000000000_);_(* \(#,##0.00000000000\);_(* &quot;-&quot;??_);_(@_)"/>
    <numFmt numFmtId="178" formatCode="_(* #,##0.000000000000_);_(* \(#,##0.000000000000\);_(* &quot;-&quot;??_);_(@_)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68" fontId="22" fillId="33" borderId="10" xfId="0" applyNumberFormat="1" applyFont="1" applyFill="1" applyBorder="1" applyAlignment="1">
      <alignment vertical="center"/>
    </xf>
    <xf numFmtId="172" fontId="22" fillId="3" borderId="10" xfId="44" applyNumberFormat="1" applyFont="1" applyFill="1" applyBorder="1" applyAlignment="1">
      <alignment vertical="center"/>
    </xf>
    <xf numFmtId="165" fontId="22" fillId="4" borderId="10" xfId="48" applyNumberFormat="1" applyFont="1" applyFill="1" applyBorder="1" applyAlignment="1">
      <alignment vertical="center"/>
    </xf>
    <xf numFmtId="165" fontId="22" fillId="5" borderId="10" xfId="48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/>
    </xf>
    <xf numFmtId="165" fontId="22" fillId="6" borderId="10" xfId="48" applyNumberFormat="1" applyFont="1" applyFill="1" applyBorder="1" applyAlignment="1">
      <alignment vertical="center"/>
    </xf>
    <xf numFmtId="172" fontId="23" fillId="0" borderId="10" xfId="44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165" fontId="48" fillId="5" borderId="10" xfId="48" applyNumberFormat="1" applyFont="1" applyFill="1" applyBorder="1" applyAlignment="1">
      <alignment vertical="center"/>
    </xf>
    <xf numFmtId="165" fontId="48" fillId="6" borderId="10" xfId="48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4" fontId="27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Percent 2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6" width="20.7109375" style="0" customWidth="1"/>
    <col min="8" max="9" width="18.7109375" style="0" customWidth="1"/>
  </cols>
  <sheetData>
    <row r="1" spans="1:8" ht="24.75" customHeight="1">
      <c r="A1" s="24" t="s">
        <v>28</v>
      </c>
      <c r="B1" s="24"/>
      <c r="C1" s="24"/>
      <c r="D1" s="24"/>
      <c r="E1" s="24"/>
      <c r="F1" s="24"/>
      <c r="H1" s="26">
        <v>43964</v>
      </c>
    </row>
    <row r="2" spans="1:8" ht="34.5" customHeight="1">
      <c r="A2" s="27" t="s">
        <v>29</v>
      </c>
      <c r="B2" s="27"/>
      <c r="C2" s="27"/>
      <c r="D2" s="27"/>
      <c r="E2" s="27"/>
      <c r="F2" s="27"/>
      <c r="H2" s="28" t="s">
        <v>15</v>
      </c>
    </row>
    <row r="3" spans="1:6" ht="4.5" customHeight="1">
      <c r="A3" s="20"/>
      <c r="B3" s="20"/>
      <c r="C3" s="20"/>
      <c r="D3" s="20"/>
      <c r="E3" s="20"/>
      <c r="F3" s="20"/>
    </row>
    <row r="4" spans="1:6" ht="19.5" customHeight="1">
      <c r="A4" s="25" t="s">
        <v>23</v>
      </c>
      <c r="B4" s="25"/>
      <c r="C4" s="19">
        <v>1.0895</v>
      </c>
      <c r="D4" s="2"/>
      <c r="E4" s="1" t="s">
        <v>15</v>
      </c>
      <c r="F4" s="2"/>
    </row>
    <row r="5" spans="1:2" ht="4.5" customHeight="1">
      <c r="A5" s="3"/>
      <c r="B5" s="3"/>
    </row>
    <row r="6" spans="1:6" ht="63">
      <c r="A6" s="10" t="s">
        <v>0</v>
      </c>
      <c r="B6" s="11" t="s">
        <v>22</v>
      </c>
      <c r="C6" s="12" t="s">
        <v>24</v>
      </c>
      <c r="D6" s="13" t="s">
        <v>25</v>
      </c>
      <c r="E6" s="14" t="s">
        <v>26</v>
      </c>
      <c r="F6" s="15" t="s">
        <v>27</v>
      </c>
    </row>
    <row r="7" spans="1:6" ht="19.5" customHeight="1">
      <c r="A7" s="16" t="s">
        <v>9</v>
      </c>
      <c r="B7" s="4">
        <v>1.0993372808408626</v>
      </c>
      <c r="C7" s="5">
        <v>2790.706164219359</v>
      </c>
      <c r="D7" s="6">
        <v>117.92493385905364</v>
      </c>
      <c r="E7" s="7">
        <v>2.345512408886255</v>
      </c>
      <c r="F7" s="17">
        <v>115.57942145016739</v>
      </c>
    </row>
    <row r="8" spans="1:6" ht="19.5" customHeight="1">
      <c r="A8" s="16" t="s">
        <v>16</v>
      </c>
      <c r="B8" s="4">
        <v>1.0960326576219483</v>
      </c>
      <c r="C8" s="5">
        <v>12684.142572607183</v>
      </c>
      <c r="D8" s="6">
        <v>98.07485305183236</v>
      </c>
      <c r="E8" s="7">
        <v>0</v>
      </c>
      <c r="F8" s="17">
        <v>98.07485305183236</v>
      </c>
    </row>
    <row r="9" spans="1:6" ht="19.5" customHeight="1">
      <c r="A9" s="16" t="s">
        <v>12</v>
      </c>
      <c r="B9" s="4">
        <v>1.0886083561071678</v>
      </c>
      <c r="C9" s="5">
        <v>9915.284401262428</v>
      </c>
      <c r="D9" s="6">
        <v>98.07485305183236</v>
      </c>
      <c r="E9" s="7">
        <v>0</v>
      </c>
      <c r="F9" s="17">
        <v>98.07485305183236</v>
      </c>
    </row>
    <row r="10" spans="1:6" ht="19.5" customHeight="1">
      <c r="A10" s="16" t="s">
        <v>19</v>
      </c>
      <c r="B10" s="4">
        <v>1.1035116345246743</v>
      </c>
      <c r="C10" s="5">
        <v>14595.62973938964</v>
      </c>
      <c r="D10" s="6">
        <v>98.07485305183236</v>
      </c>
      <c r="E10" s="7">
        <v>0</v>
      </c>
      <c r="F10" s="17">
        <v>98.07485305183236</v>
      </c>
    </row>
    <row r="11" spans="1:6" ht="19.5" customHeight="1">
      <c r="A11" s="16" t="s">
        <v>4</v>
      </c>
      <c r="B11" s="4">
        <v>1.140963065326306</v>
      </c>
      <c r="C11" s="5">
        <v>7595.214276602093</v>
      </c>
      <c r="D11" s="6">
        <v>97.22230381175793</v>
      </c>
      <c r="E11" s="7">
        <v>-0.5630386456500102</v>
      </c>
      <c r="F11" s="17">
        <v>97.78534245740794</v>
      </c>
    </row>
    <row r="12" spans="1:6" ht="19.5" customHeight="1">
      <c r="A12" s="16" t="s">
        <v>13</v>
      </c>
      <c r="B12" s="4">
        <v>1.1403593995323547</v>
      </c>
      <c r="C12" s="5">
        <v>24985.09768804696</v>
      </c>
      <c r="D12" s="6">
        <v>195.99436037888046</v>
      </c>
      <c r="E12" s="22">
        <v>2.3389196359010826</v>
      </c>
      <c r="F12" s="23">
        <v>193.65544074297938</v>
      </c>
    </row>
    <row r="13" spans="1:6" ht="19.5" customHeight="1">
      <c r="A13" s="16" t="s">
        <v>14</v>
      </c>
      <c r="B13" s="4">
        <v>1.1253680086378266</v>
      </c>
      <c r="C13" s="5">
        <v>3825.3959496820453</v>
      </c>
      <c r="D13" s="6">
        <v>98.07485305183236</v>
      </c>
      <c r="E13" s="7">
        <v>0</v>
      </c>
      <c r="F13" s="17">
        <v>98.07485305183236</v>
      </c>
    </row>
    <row r="14" spans="1:6" ht="19.5" customHeight="1">
      <c r="A14" s="16" t="s">
        <v>20</v>
      </c>
      <c r="B14" s="4">
        <v>1.1307662714057893</v>
      </c>
      <c r="C14" s="5">
        <v>5205.565415584244</v>
      </c>
      <c r="D14" s="6">
        <v>98.07485305183236</v>
      </c>
      <c r="E14" s="7">
        <v>0</v>
      </c>
      <c r="F14" s="17">
        <v>98.07485305183236</v>
      </c>
    </row>
    <row r="15" spans="1:6" ht="19.5" customHeight="1">
      <c r="A15" s="16" t="s">
        <v>18</v>
      </c>
      <c r="B15" s="4">
        <v>1.1281193650169605</v>
      </c>
      <c r="C15" s="5">
        <v>3244.7871672109827</v>
      </c>
      <c r="D15" s="6">
        <v>98.07485305183236</v>
      </c>
      <c r="E15" s="7">
        <v>0</v>
      </c>
      <c r="F15" s="17">
        <v>98.07485305183236</v>
      </c>
    </row>
    <row r="16" spans="1:6" ht="19.5" customHeight="1">
      <c r="A16" s="16" t="s">
        <v>17</v>
      </c>
      <c r="B16" s="4">
        <v>1.11496886949551</v>
      </c>
      <c r="C16" s="5">
        <v>22132.901388005823</v>
      </c>
      <c r="D16" s="6">
        <v>98.07485305183236</v>
      </c>
      <c r="E16" s="7">
        <v>0</v>
      </c>
      <c r="F16" s="17">
        <v>98.07485305183236</v>
      </c>
    </row>
    <row r="17" spans="1:6" ht="19.5" customHeight="1">
      <c r="A17" s="16" t="s">
        <v>10</v>
      </c>
      <c r="B17" s="4">
        <v>1.1135997315768646</v>
      </c>
      <c r="C17" s="5">
        <v>4476.954888870548</v>
      </c>
      <c r="D17" s="6">
        <v>117.92493385905364</v>
      </c>
      <c r="E17" s="7">
        <v>2.3455124088862553</v>
      </c>
      <c r="F17" s="17">
        <v>115.57942145016739</v>
      </c>
    </row>
    <row r="18" spans="1:6" ht="19.5" customHeight="1">
      <c r="A18" s="16" t="s">
        <v>21</v>
      </c>
      <c r="B18" s="4">
        <v>1.1090327973841603</v>
      </c>
      <c r="C18" s="5">
        <v>2585.7432380850914</v>
      </c>
      <c r="D18" s="6">
        <v>98.07485305183236</v>
      </c>
      <c r="E18" s="7">
        <v>0</v>
      </c>
      <c r="F18" s="17">
        <v>98.07485305183236</v>
      </c>
    </row>
    <row r="19" spans="1:6" ht="19.5" customHeight="1">
      <c r="A19" s="16" t="s">
        <v>5</v>
      </c>
      <c r="B19" s="4">
        <v>1.1136679754122432</v>
      </c>
      <c r="C19" s="5">
        <v>6746.177401216712</v>
      </c>
      <c r="D19" s="6">
        <v>117.92493385905364</v>
      </c>
      <c r="E19" s="7">
        <v>2.3455124088862553</v>
      </c>
      <c r="F19" s="17">
        <v>115.57942145016739</v>
      </c>
    </row>
    <row r="20" spans="1:6" ht="19.5" customHeight="1">
      <c r="A20" s="16" t="s">
        <v>6</v>
      </c>
      <c r="B20" s="4">
        <v>1.092979234420299</v>
      </c>
      <c r="C20" s="5">
        <v>3393.78249631761</v>
      </c>
      <c r="D20" s="6">
        <v>98.07485305183236</v>
      </c>
      <c r="E20" s="7">
        <v>0</v>
      </c>
      <c r="F20" s="17">
        <v>98.07485305183236</v>
      </c>
    </row>
    <row r="21" spans="1:6" ht="19.5" customHeight="1">
      <c r="A21" s="16" t="s">
        <v>2</v>
      </c>
      <c r="B21" s="4">
        <v>1.1241256063319778</v>
      </c>
      <c r="C21" s="5">
        <v>9944.846966561361</v>
      </c>
      <c r="D21" s="6">
        <v>117.92493385905364</v>
      </c>
      <c r="E21" s="7">
        <v>2.345512408886255</v>
      </c>
      <c r="F21" s="17">
        <v>115.57942145016739</v>
      </c>
    </row>
    <row r="22" spans="1:6" ht="19.5" customHeight="1">
      <c r="A22" s="16" t="s">
        <v>7</v>
      </c>
      <c r="B22" s="4">
        <v>1.0760262014485107</v>
      </c>
      <c r="C22" s="5">
        <v>3270.802224674045</v>
      </c>
      <c r="D22" s="6">
        <v>98.07485305183236</v>
      </c>
      <c r="E22" s="7">
        <v>0</v>
      </c>
      <c r="F22" s="17">
        <v>98.07485305183236</v>
      </c>
    </row>
    <row r="23" spans="1:6" ht="19.5" customHeight="1">
      <c r="A23" s="16" t="s">
        <v>8</v>
      </c>
      <c r="B23" s="4">
        <v>1.1520827216713156</v>
      </c>
      <c r="C23" s="5">
        <v>7330.333691523646</v>
      </c>
      <c r="D23" s="6">
        <v>92.89593192796887</v>
      </c>
      <c r="E23" s="7">
        <v>0</v>
      </c>
      <c r="F23" s="17">
        <v>92.89593192796887</v>
      </c>
    </row>
    <row r="24" spans="1:6" ht="19.5" customHeight="1">
      <c r="A24" s="16" t="s">
        <v>3</v>
      </c>
      <c r="B24" s="4">
        <v>1.0971973117400842</v>
      </c>
      <c r="C24" s="5">
        <v>8331.913403851526</v>
      </c>
      <c r="D24" s="6">
        <v>98.07485305183236</v>
      </c>
      <c r="E24" s="7">
        <v>0</v>
      </c>
      <c r="F24" s="17">
        <v>98.07485305183236</v>
      </c>
    </row>
    <row r="25" spans="1:6" ht="19.5" customHeight="1">
      <c r="A25" s="16" t="s">
        <v>1</v>
      </c>
      <c r="B25" s="4">
        <v>1.1050543994531257</v>
      </c>
      <c r="C25" s="5">
        <v>11281.074918073171</v>
      </c>
      <c r="D25" s="6">
        <v>118.1754926063829</v>
      </c>
      <c r="E25" s="7">
        <v>2.345512408886255</v>
      </c>
      <c r="F25" s="17">
        <v>115.82998019749665</v>
      </c>
    </row>
    <row r="26" spans="1:6" ht="19.5" customHeight="1">
      <c r="A26" s="16" t="s">
        <v>11</v>
      </c>
      <c r="B26" s="4">
        <v>1.0881817781671306</v>
      </c>
      <c r="C26" s="5">
        <v>456.4460082155391</v>
      </c>
      <c r="D26" s="6">
        <v>117.92493385905364</v>
      </c>
      <c r="E26" s="7">
        <v>2.345512408886255</v>
      </c>
      <c r="F26" s="17">
        <v>115.57942145016739</v>
      </c>
    </row>
    <row r="27" spans="1:6" ht="19.5" customHeight="1">
      <c r="A27" s="1" t="s">
        <v>15</v>
      </c>
      <c r="B27" s="8"/>
      <c r="C27" s="18">
        <f>SUM(C7:C26)</f>
        <v>164792.80000000002</v>
      </c>
      <c r="D27" s="9"/>
      <c r="E27" s="9"/>
      <c r="F27" s="9"/>
    </row>
    <row r="29" ht="19.5" customHeight="1">
      <c r="A29" s="21" t="s">
        <v>15</v>
      </c>
    </row>
  </sheetData>
  <sheetProtection/>
  <mergeCells count="3">
    <mergeCell ref="A1:F1"/>
    <mergeCell ref="A4:B4"/>
    <mergeCell ref="A2:F2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Bhavaraju, Murty P.</cp:lastModifiedBy>
  <cp:lastPrinted>2019-03-07T21:02:43Z</cp:lastPrinted>
  <dcterms:created xsi:type="dcterms:W3CDTF">2007-03-21T19:37:11Z</dcterms:created>
  <dcterms:modified xsi:type="dcterms:W3CDTF">2020-05-13T15:46:20Z</dcterms:modified>
  <cp:category/>
  <cp:version/>
  <cp:contentType/>
  <cp:contentStatus/>
</cp:coreProperties>
</file>