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0" windowHeight="11190" tabRatio="886" firstSheet="2" activeTab="6"/>
  </bookViews>
  <sheets>
    <sheet name="Setup" sheetId="1" r:id="rId1"/>
    <sheet name="Buckets" sheetId="2" r:id="rId2"/>
    <sheet name="1. Interest Identification" sheetId="3" r:id="rId3"/>
    <sheet name="2. Options Matrix- Design Comp." sheetId="4" r:id="rId4"/>
    <sheet name="2a. Design Component Details" sheetId="5" r:id="rId5"/>
    <sheet name="2b. Option Details" sheetId="6" r:id="rId6"/>
    <sheet name="3. Package Matrix" sheetId="7" r:id="rId7"/>
    <sheet name="3a. Package Details" sheetId="8" r:id="rId8"/>
    <sheet name="Parking Lot" sheetId="9" r:id="rId9"/>
    <sheet name="Revision History" sheetId="10" r:id="rId10"/>
  </sheets>
  <externalReferences>
    <externalReference r:id="rId13"/>
  </externalReferences>
  <definedNames>
    <definedName name="_xlnm.Print_Area" localSheetId="4">'2a. Design Component Details'!$A$3:$C$12</definedName>
    <definedName name="_xlnm.Print_Area" localSheetId="5">'2b. Option Details'!$A$3:$B$10</definedName>
    <definedName name="_xlnm.Print_Titles" localSheetId="4">'2a. Design Component Details'!$3:$6</definedName>
    <definedName name="_xlnm.Print_Titles" localSheetId="5">'2b. Option Details'!$3:$6</definedName>
    <definedName name="Priority">'[1]Sheet4'!$A$1:$A$3</definedName>
  </definedNames>
  <calcPr fullCalcOnLoad="1"/>
</workbook>
</file>

<file path=xl/sharedStrings.xml><?xml version="1.0" encoding="utf-8"?>
<sst xmlns="http://schemas.openxmlformats.org/spreadsheetml/2006/main" count="435" uniqueCount="273">
  <si>
    <t>A</t>
  </si>
  <si>
    <t>B</t>
  </si>
  <si>
    <t>C</t>
  </si>
  <si>
    <t>D</t>
  </si>
  <si>
    <t>E</t>
  </si>
  <si>
    <t>COMPONENT DETAILS</t>
  </si>
  <si>
    <t>Design Component</t>
  </si>
  <si>
    <t>Detailed Description</t>
  </si>
  <si>
    <t>&lt;enter detailed description of this component&gt;</t>
  </si>
  <si>
    <t>Status Quo</t>
  </si>
  <si>
    <t>OPTIONS MATRIX</t>
  </si>
  <si>
    <t>Packages</t>
  </si>
  <si>
    <t>#</t>
  </si>
  <si>
    <t>High</t>
  </si>
  <si>
    <t>Medium</t>
  </si>
  <si>
    <t>Low</t>
  </si>
  <si>
    <t xml:space="preserve">Interest Identification </t>
  </si>
  <si>
    <r>
      <t>Design Components</t>
    </r>
    <r>
      <rPr>
        <vertAlign val="superscript"/>
        <sz val="10"/>
        <color indexed="8"/>
        <rFont val="Arial"/>
        <family val="2"/>
      </rPr>
      <t>1</t>
    </r>
  </si>
  <si>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</si>
  <si>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</si>
  <si>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</si>
  <si>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</si>
  <si>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</si>
  <si>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PACKAGE/ PROPOSAL MATRIX</t>
  </si>
  <si>
    <t>Enter issue title (use title from Issue Tracking if applicable) in cell A5:</t>
  </si>
  <si>
    <t>Description</t>
  </si>
  <si>
    <t>Revision History</t>
  </si>
  <si>
    <t>Version</t>
  </si>
  <si>
    <t>Description of changes</t>
  </si>
  <si>
    <t>Posting Date</t>
  </si>
  <si>
    <t xml:space="preserve">Current Spreadsheet Version: </t>
  </si>
  <si>
    <t>PACKAGE / PROPOSAL DETAILS</t>
  </si>
  <si>
    <t>PARKING LOT</t>
  </si>
  <si>
    <t>SOLUTION OPTION DETAILS</t>
  </si>
  <si>
    <t>Cell #</t>
  </si>
  <si>
    <t>*</t>
  </si>
  <si>
    <t>Implementation</t>
  </si>
  <si>
    <r>
      <rPr>
        <b/>
        <sz val="10"/>
        <color indexed="8"/>
        <rFont val="Arial"/>
        <family val="2"/>
      </rPr>
      <t>Instructions:</t>
    </r>
    <r>
      <rPr>
        <sz val="10"/>
        <color theme="1"/>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</si>
  <si>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</si>
  <si>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</si>
  <si>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</si>
  <si>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theme="1"/>
        <rFont val="Arial"/>
        <family val="2"/>
      </rPr>
      <t xml:space="preserve"> Document all version changes to this matrix for easy identification of changes.</t>
    </r>
  </si>
  <si>
    <t xml:space="preserve">Enter Stakeholder Committee Name in cell A2: </t>
  </si>
  <si>
    <t>Reactive Power Compensation Task Force</t>
  </si>
  <si>
    <t>Reactive Rate Process</t>
  </si>
  <si>
    <t>Analysis of Operational side of house (Testing Reactive Power)</t>
  </si>
  <si>
    <t>Estimate of Current Cost method used by FERC</t>
  </si>
  <si>
    <t>Independent Rate Expert</t>
  </si>
  <si>
    <t>Overview of the RPCTF issue</t>
  </si>
  <si>
    <t xml:space="preserve">Coordination of PJM OATT disposition and FPA Section 203 approval timelines. </t>
  </si>
  <si>
    <t>Compensation Mechanism</t>
  </si>
  <si>
    <t>Flat Rate</t>
  </si>
  <si>
    <t>Included in Capacity Payment</t>
  </si>
  <si>
    <t>Varies</t>
  </si>
  <si>
    <t>Nameplate</t>
  </si>
  <si>
    <t>Testing by PJM</t>
  </si>
  <si>
    <t>POI</t>
  </si>
  <si>
    <t>Included in plant MVAR capability</t>
  </si>
  <si>
    <t>Excluded in Plant MVAR capability</t>
  </si>
  <si>
    <t>Flat Rate Methodology</t>
  </si>
  <si>
    <t>None</t>
  </si>
  <si>
    <t>NY Approach</t>
  </si>
  <si>
    <t xml:space="preserve">Solution Options2     
</t>
  </si>
  <si>
    <t>Competitive Markets</t>
  </si>
  <si>
    <t>No Double Counting</t>
  </si>
  <si>
    <t>PJM defined demand for reactive</t>
  </si>
  <si>
    <t>Required location on the grid</t>
  </si>
  <si>
    <t>Retain the Reactive Revenues achieved at FERC</t>
  </si>
  <si>
    <t>Simplified process going forward</t>
  </si>
  <si>
    <t>Predictability of Reactive Revenues for Resources</t>
  </si>
  <si>
    <t>Easing of Administrative Burden (Settlements and Testing)</t>
  </si>
  <si>
    <t>Reducing Financial Risk to PJM and Members</t>
  </si>
  <si>
    <t>Eligibility Requirements</t>
  </si>
  <si>
    <t>Obligation implies compensation directly</t>
  </si>
  <si>
    <t>Compensation design commensurate with other FERC defined AS (i.e. Black start, synch reserve, regulation, non-spin) based on the cost to have the option available, and compensation for actual use if it requires costs</t>
  </si>
  <si>
    <t>Compensation for service rendered and control of the unit</t>
  </si>
  <si>
    <t>Inclusion of ancillary services opportunity costs</t>
  </si>
  <si>
    <t xml:space="preserve">Transparency </t>
  </si>
  <si>
    <t>Enhancing PJM's Ability of maintaining reliability</t>
  </si>
  <si>
    <t>Reducing Uncertainty and Increasing Transparency in rate design and operations</t>
  </si>
  <si>
    <t>Compensation for non-synchronous resources</t>
  </si>
  <si>
    <t>Compensation tied to actual cost or well defined. "Replacement costs" that can be easily verified.</t>
  </si>
  <si>
    <t>Compensation comparability based on MVAR output</t>
  </si>
  <si>
    <t>Transition mechanisms for existing rates to new constructs that may be approved</t>
  </si>
  <si>
    <t>Ensuring opportunity for generators to reasonably recover costs associated with reactive power capability</t>
  </si>
  <si>
    <t>Understanding the reliability impacts of voltage support on the distribution side of the transmission wholesale meter if distribution level resources are no longer required to provide reactive or cannot receive compensation for reactive in PJM</t>
  </si>
  <si>
    <t>1A</t>
  </si>
  <si>
    <t>Basis for Compensation</t>
  </si>
  <si>
    <t>MVAR Capability Nameplate</t>
  </si>
  <si>
    <t xml:space="preserve">MVAR Capability ISA  </t>
  </si>
  <si>
    <t>MVAR Capability Tested</t>
  </si>
  <si>
    <t>Regulation Capability
(Target Voltage Regulation)</t>
  </si>
  <si>
    <t>1B</t>
  </si>
  <si>
    <t>Eligibility for Compensation</t>
  </si>
  <si>
    <t>FERC Determined</t>
  </si>
  <si>
    <t>FERC Approved Capability</t>
  </si>
  <si>
    <t>F</t>
  </si>
  <si>
    <t>Compensation</t>
  </si>
  <si>
    <t>Process</t>
  </si>
  <si>
    <t>Operational Topics</t>
  </si>
  <si>
    <t>(3) Estimate of Current Cost method used by FERC</t>
  </si>
  <si>
    <t>(5) Coordination of PJM OATT disposition and FPA Section 203 approved timelines</t>
  </si>
  <si>
    <t>(9) PJM defined demand for reactive power</t>
  </si>
  <si>
    <t>(4) Independent Rate Expert</t>
  </si>
  <si>
    <t>(10) Required location on the grid</t>
  </si>
  <si>
    <t>(6) Competitive Markets</t>
  </si>
  <si>
    <t>(8) Transparency</t>
  </si>
  <si>
    <t>(14) Enhancing PJM's Ability of maintaining reliability</t>
  </si>
  <si>
    <t>(16) Reducing financial risk to PJM and Members</t>
  </si>
  <si>
    <t>(11) Retain the reactive revenues achieved at FERC</t>
  </si>
  <si>
    <t>(2) Analysis of Operational side of house (testing RP)</t>
  </si>
  <si>
    <t>(19) Compensation for non-synchronous resources</t>
  </si>
  <si>
    <t>(12) Simple process going forward</t>
  </si>
  <si>
    <t>(28) Understanding the reliability impacts of voltage support on the distribution side of the transmission wholesale meter if distribution level resources are no longer required to provide reactive or cannot receive compensation for reactive in PJM</t>
  </si>
  <si>
    <t>(20) Compensation for service rendered and control of the unit</t>
  </si>
  <si>
    <t>(13) Predictability of Reactive Revenues for resources</t>
  </si>
  <si>
    <t>(29) PJM's ability to fulfill its role as Reliability Coordinator if generation level no longer is required to comply with PJM directives because no compensation comes under Schedule 2</t>
  </si>
  <si>
    <t>(21) Compensation tied to actual cost or well defined "Replacement costs" that can be easily verified</t>
  </si>
  <si>
    <t>(15) Easing of Administrative burden (Settlements and Testing)</t>
  </si>
  <si>
    <t>(22) Obligation implies compensation directly</t>
  </si>
  <si>
    <t>(17) Reducing uncertainty and increasing transparency in rate design &amp; operations</t>
  </si>
  <si>
    <t>(23) Ensuring opportunity for generators to reasonably recover costs associated with reactive power capability</t>
  </si>
  <si>
    <t>(18) Eligibility requirements</t>
  </si>
  <si>
    <t>(24) Compensation design commensurate with other FERC defined AS (Black Start, Synch Reserve, Regulation, Non-Spin) based on the cost to have the option available and compensation for actual use if it requires cost</t>
  </si>
  <si>
    <t>(26) Transition mechanisms for existing rates to new constructs that may be approved</t>
  </si>
  <si>
    <t>(25) Compensation comparability based on MVAR output</t>
  </si>
  <si>
    <t>(30) If distrubution connected resources are not eligible for Schedule 2 compensation, will PJM still require these resources obligations in existing FERC - accepted ISA requirements and in future ISA's</t>
  </si>
  <si>
    <t>(27) Inclusion of ancillary services opportunity costs</t>
  </si>
  <si>
    <t>(7) No double counting of reactive revenues</t>
  </si>
  <si>
    <t>Located inside PJM footprint</t>
  </si>
  <si>
    <t>Located in an area that benefits from reactive capability</t>
  </si>
  <si>
    <t>Tested MVAR capability beyond the ISA obligation</t>
  </si>
  <si>
    <t>Annual testing plus assessment of actual performance during ops</t>
  </si>
  <si>
    <t>Assessment of actual performance during ops</t>
  </si>
  <si>
    <t>Match capability testing and ISA obligation</t>
  </si>
  <si>
    <t>Identical to Transmission Resources</t>
  </si>
  <si>
    <t>Included in plant MVAR capability if they meet technical conditions e.g. fast enough autonomous response to be useful post-contingency</t>
  </si>
  <si>
    <t>Not Applicable</t>
  </si>
  <si>
    <t>Avoided cost of SVC or similar</t>
  </si>
  <si>
    <t>Overall performance score with tiered penalties for underperformance</t>
  </si>
  <si>
    <t>Eligibility for Reactive Services Uplift (Make Whole and Lost Opportunity Cost)</t>
  </si>
  <si>
    <t>All resources otherwise eligible for reactive capability compensation</t>
  </si>
  <si>
    <t>Voltage schedule development process</t>
  </si>
  <si>
    <t>Performs capability testing</t>
  </si>
  <si>
    <t>Exciter/Inverter Terminals</t>
  </si>
  <si>
    <t>Pass/fail/exceed with penalty/bonus structure</t>
  </si>
  <si>
    <t>Pass/fail with penalty</t>
  </si>
  <si>
    <t>Steam, CCGT, CTs, and Energy Storage Resources</t>
  </si>
  <si>
    <t>Performance incentive/penalty</t>
  </si>
  <si>
    <t>Nearest upstream PJM Transmission Facility bus</t>
  </si>
  <si>
    <t>Flat rate by technology type</t>
  </si>
  <si>
    <t>MW capability (ICAP or MFO, if applicable)</t>
  </si>
  <si>
    <t>1C</t>
  </si>
  <si>
    <t>No different</t>
  </si>
  <si>
    <t>Different compensation for leading vs. lagging</t>
  </si>
  <si>
    <t>Only lagging compensated</t>
  </si>
  <si>
    <t>Testing with adjustments calculated for grid conditions at the time of testing</t>
  </si>
  <si>
    <t>Proportional Allocation to account for high impedance between DER terminals and PJM transmission facilities (i.e. the distribution system)</t>
  </si>
  <si>
    <t>Treatment of Resources interconnected at Distribution Level (i.e., not PJM monitored facilities) that makes wholesale sales of electric energy in interstate commerce the PJM energy market</t>
  </si>
  <si>
    <t>Cost development rules for non-synchronous resources if applicable</t>
  </si>
  <si>
    <t>Interconnection point with PJM transmission system</t>
  </si>
  <si>
    <t xml:space="preserve">Not required </t>
  </si>
  <si>
    <t>G</t>
  </si>
  <si>
    <t>Unit specific related/structured to the AEP methodology,  FERC settlement proceedings, and filed rate. Payment via PJM Tariff Schedule 2- FERC Filed Rate</t>
  </si>
  <si>
    <t>Reactive Capability Verification/Testing</t>
  </si>
  <si>
    <t>Varies
(Manual 14D - Attachment E)</t>
  </si>
  <si>
    <r>
      <t>Delivery Point for Compensation and Related Purposes</t>
    </r>
    <r>
      <rPr>
        <strike/>
        <sz val="10"/>
        <rFont val="Arial"/>
        <family val="2"/>
      </rPr>
      <t xml:space="preserve"> </t>
    </r>
    <r>
      <rPr>
        <sz val="10"/>
        <rFont val="Arial"/>
        <family val="2"/>
      </rPr>
      <t>(e.g. Capability Testing)</t>
    </r>
  </si>
  <si>
    <t>Varies
(FERC Determined Delivery Point)</t>
  </si>
  <si>
    <t>Treatment of Capacitors (and other standalone VAR equipment) located at Generator Sites</t>
  </si>
  <si>
    <t>Unit-specific filed Rate</t>
  </si>
  <si>
    <t>Delivered MVAR-h
(useful to regulating voltage)</t>
  </si>
  <si>
    <t>Exciter Terminals</t>
  </si>
  <si>
    <t>Capability payments only applies to new ISAs going forward</t>
  </si>
  <si>
    <t xml:space="preserve">Tested and validated MVAR capability </t>
  </si>
  <si>
    <t>AVR</t>
  </si>
  <si>
    <t>In order to pass during an AVR outage must have a ticket and some demo that they can meet output.</t>
  </si>
  <si>
    <t>8a</t>
  </si>
  <si>
    <t>All MVAR capability gets flat rate</t>
  </si>
  <si>
    <t>Capacity plus adjustment</t>
  </si>
  <si>
    <t>H</t>
  </si>
  <si>
    <t>I</t>
  </si>
  <si>
    <t>Must be modeled in PJM EMS and have all required telemetry</t>
  </si>
  <si>
    <t xml:space="preserve">Nearest upstream PJM Transmission Facility bus (MVAR based on Telemetry) </t>
  </si>
  <si>
    <t xml:space="preserve">Not Eligible </t>
  </si>
  <si>
    <t>Not Eligible for PJM</t>
  </si>
  <si>
    <t>Determinate used for flat rate</t>
  </si>
  <si>
    <t>7A</t>
  </si>
  <si>
    <t>MVAR Capability beyond ISA obligation/requirement</t>
  </si>
  <si>
    <t>Physically connect to PJM Transmission Facilities. Must have automatic voltage regulation operating at all times except for planned outaged. Requirement to be dispatched by PJM for reactive power as needed.</t>
  </si>
  <si>
    <t>Every 5-years testing/demonstration When internal conditions preclude testing (or demonstration within last 2 years) of full MVAR capability, only actual delivered MVAR will be eligible for flat rate payment. PJM reserves the right to require a retest if prior test capability is not reflected in actual operations. Limit 2 test per year</t>
  </si>
  <si>
    <t>20E</t>
  </si>
  <si>
    <t xml:space="preserve"> 11E</t>
  </si>
  <si>
    <t>J</t>
  </si>
  <si>
    <t>A resource-specific, i.e., generator, cost of service filed at FERC using the AEP methodology</t>
  </si>
  <si>
    <t>Power factor testing should be done at a defined real power output target value (for example, Summer Economic Maximum) while determining the reactive power capability target for the test and should occur at no less than the MOD-25 intervals.  Testing must recognize that there may be seasonal or system conditions that pose limitations and which should be considered in analyzing test results.</t>
  </si>
  <si>
    <t>A flat rate per MVAr that is differentiated by resource type, power factor and location determined using the AEP methodology with a requirement to update flat rates periodically, at least every three years.</t>
  </si>
  <si>
    <t>Streamlined AEP method.  Two options:  (A) unit-specific approach using AEP-based form; or (b) AEP-derived stated rate based on generation type</t>
  </si>
  <si>
    <t>Cost-of-Service rate recovery.</t>
  </si>
  <si>
    <t>n/a</t>
  </si>
  <si>
    <t>Eligible for compensation under Schedule 2</t>
  </si>
  <si>
    <t>Eligible for recovery under either compensation mechanism discussed above.</t>
  </si>
  <si>
    <t>AEP-derived stated rate based on generation type</t>
  </si>
  <si>
    <t>Synchronous and non-synchronous resource eligible for uplift.  Additionally, mechanism should be created to compensate inverter-based resources for providing reactive power when resource is not providing real power.</t>
  </si>
  <si>
    <t>FERC Determined with a requirement that resources file an annual report with FERC containing the financial and technical information that is used in the annual revenue requirement calculations, including the most recent power factor test results.  Compensation should be adjusted automatically to reflect the power factor, if the demonstrated power factor is more than 0.01 higher than the power factor used to establish the current reactive power compensation (down only). Reactive power capability compensation should remain in place as long as a resource is providing reactive power capability.  Once a resource is no longer providing reactive power capability, compensation should cease.</t>
  </si>
  <si>
    <t>Compensation should be adjusted automatically to reflect the tested MVAR amounts (up or down). Reactive power capability compensation should remain in place as long as a resource is providing reactive power capability.  Once a resource is no longer providing reactive power capability, compensation should cease.</t>
  </si>
  <si>
    <r>
      <t>Every 5-years testing/demonstration</t>
    </r>
    <r>
      <rPr>
        <b/>
        <sz val="10"/>
        <rFont val="Arial"/>
        <family val="2"/>
      </rPr>
      <t xml:space="preserve"> </t>
    </r>
  </si>
  <si>
    <t>A resource-specific, cost of service using the AEP methodology.</t>
  </si>
  <si>
    <r>
      <t xml:space="preserve">Physically connected to PJM </t>
    </r>
    <r>
      <rPr>
        <sz val="10"/>
        <color indexed="10"/>
        <rFont val="Arial"/>
        <family val="2"/>
      </rPr>
      <t>designated</t>
    </r>
    <r>
      <rPr>
        <sz val="10"/>
        <rFont val="Arial"/>
        <family val="2"/>
      </rPr>
      <t xml:space="preserve"> transmission facilities</t>
    </r>
  </si>
  <si>
    <r>
      <t xml:space="preserve">Flat Rate </t>
    </r>
    <r>
      <rPr>
        <sz val="10"/>
        <color indexed="10"/>
        <rFont val="Arial"/>
        <family val="2"/>
      </rPr>
      <t xml:space="preserve">based on the facility's MVAR obligation under it's ISA </t>
    </r>
  </si>
  <si>
    <r>
      <rPr>
        <sz val="10"/>
        <color indexed="10"/>
        <rFont val="Arial"/>
        <family val="2"/>
      </rPr>
      <t xml:space="preserve">Facilities will be compensated according to their ISA requirements. Penalties for non-performance associated with its ISA obligation. Potential exist for bonus payments if PJM requests ( and the generator provides) </t>
    </r>
    <r>
      <rPr>
        <sz val="10"/>
        <rFont val="Arial"/>
        <family val="2"/>
      </rPr>
      <t>MVAR</t>
    </r>
    <r>
      <rPr>
        <sz val="10"/>
        <color indexed="10"/>
        <rFont val="Arial"/>
        <family val="2"/>
      </rPr>
      <t xml:space="preserve">s beyond the </t>
    </r>
    <r>
      <rPr>
        <sz val="10"/>
        <rFont val="Arial"/>
        <family val="2"/>
      </rPr>
      <t xml:space="preserve"> </t>
    </r>
    <r>
      <rPr>
        <strike/>
        <sz val="10"/>
        <rFont val="Arial"/>
        <family val="2"/>
      </rPr>
      <t xml:space="preserve">Capability </t>
    </r>
    <r>
      <rPr>
        <sz val="10"/>
        <rFont val="Arial"/>
        <family val="2"/>
      </rPr>
      <t>ISA</t>
    </r>
    <r>
      <rPr>
        <sz val="10"/>
        <color indexed="10"/>
        <rFont val="Arial"/>
        <family val="2"/>
      </rPr>
      <t>'s obligations.</t>
    </r>
  </si>
  <si>
    <r>
      <rPr>
        <sz val="10"/>
        <color indexed="10"/>
        <rFont val="Arial"/>
        <family val="2"/>
      </rPr>
      <t>Compensation is based on the</t>
    </r>
    <r>
      <rPr>
        <strike/>
        <sz val="10"/>
        <color indexed="10"/>
        <rFont val="Arial"/>
        <family val="2"/>
      </rPr>
      <t xml:space="preserve"> </t>
    </r>
    <r>
      <rPr>
        <strike/>
        <sz val="10"/>
        <rFont val="Arial"/>
        <family val="2"/>
      </rPr>
      <t>Only</t>
    </r>
    <r>
      <rPr>
        <sz val="10"/>
        <rFont val="Arial"/>
        <family val="2"/>
      </rPr>
      <t xml:space="preserve"> lagging </t>
    </r>
    <r>
      <rPr>
        <strike/>
        <sz val="10"/>
        <rFont val="Arial"/>
        <family val="2"/>
      </rPr>
      <t>compensated</t>
    </r>
    <r>
      <rPr>
        <sz val="10"/>
        <rFont val="Arial"/>
        <family val="2"/>
      </rPr>
      <t xml:space="preserve"> </t>
    </r>
    <r>
      <rPr>
        <sz val="10"/>
        <color indexed="10"/>
        <rFont val="Arial"/>
        <family val="2"/>
      </rPr>
      <t>ISA requiremen</t>
    </r>
    <r>
      <rPr>
        <strike/>
        <sz val="10"/>
        <color indexed="10"/>
        <rFont val="Arial"/>
        <family val="2"/>
      </rPr>
      <t>t</t>
    </r>
  </si>
  <si>
    <r>
      <rPr>
        <strike/>
        <sz val="10"/>
        <rFont val="Arial"/>
        <family val="2"/>
      </rPr>
      <t>Not required but</t>
    </r>
    <r>
      <rPr>
        <sz val="10"/>
        <rFont val="Arial"/>
        <family val="2"/>
      </rPr>
      <t xml:space="preserve"> PJM needs to verify the generator can satisfy the ISA requirements </t>
    </r>
    <r>
      <rPr>
        <sz val="10"/>
        <color indexed="10"/>
        <rFont val="Arial"/>
        <family val="2"/>
      </rPr>
      <t>and is performing consistent with its ongoing obligations</t>
    </r>
  </si>
  <si>
    <r>
      <rPr>
        <strike/>
        <sz val="10"/>
        <rFont val="Arial"/>
        <family val="2"/>
      </rPr>
      <t xml:space="preserve">Reactive capability not eligible for </t>
    </r>
    <r>
      <rPr>
        <sz val="10"/>
        <rFont val="Arial"/>
        <family val="2"/>
      </rPr>
      <t xml:space="preserve">Schedule 2 </t>
    </r>
    <r>
      <rPr>
        <sz val="10"/>
        <color indexed="10"/>
        <rFont val="Arial"/>
        <family val="2"/>
      </rPr>
      <t xml:space="preserve">reactive </t>
    </r>
    <r>
      <rPr>
        <sz val="10"/>
        <rFont val="Arial"/>
        <family val="2"/>
      </rPr>
      <t xml:space="preserve">payments </t>
    </r>
    <r>
      <rPr>
        <sz val="10"/>
        <color indexed="10"/>
        <rFont val="Arial"/>
        <family val="2"/>
      </rPr>
      <t>are for generating resources only and should not provide compensation associated with capacitors</t>
    </r>
    <r>
      <rPr>
        <sz val="10"/>
        <rFont val="Arial"/>
        <family val="2"/>
      </rPr>
      <t>.</t>
    </r>
  </si>
  <si>
    <r>
      <rPr>
        <sz val="10"/>
        <color indexed="10"/>
        <rFont val="Arial"/>
        <family val="2"/>
      </rPr>
      <t xml:space="preserve">Follow the method of the </t>
    </r>
    <r>
      <rPr>
        <sz val="10"/>
        <rFont val="Arial"/>
        <family val="2"/>
      </rPr>
      <t xml:space="preserve">NEISO </t>
    </r>
    <r>
      <rPr>
        <strike/>
        <sz val="10"/>
        <rFont val="Arial"/>
        <family val="2"/>
      </rPr>
      <t>approach</t>
    </r>
    <r>
      <rPr>
        <sz val="10"/>
        <rFont val="Arial"/>
        <family val="2"/>
      </rPr>
      <t xml:space="preserve"> </t>
    </r>
    <r>
      <rPr>
        <sz val="10"/>
        <color indexed="10"/>
        <rFont val="Arial"/>
        <family val="2"/>
      </rPr>
      <t>for developing the flat rate</t>
    </r>
  </si>
  <si>
    <t>Not eligible</t>
  </si>
  <si>
    <t>Not applicable</t>
  </si>
  <si>
    <t>Monthly pass/fail look back analysis of generator voltage control performance.   If voltage at regulated bus exceeds voltage schedule high/low limits for a 5 mimute period, evaluate actual MVAR provided compared to expected MVAR.  If actual MVAR is less than 90% of expected (lagging) or greater than 90% (leading), reactive flat rate revenues are withheld for following month and capability is reduced to match delivered.  Generator may retest to increase capability.  If voltage is consistently within voltage schedule, generator has assumed to pass test.  Generators will only be evaluated when online.  No excuse for unit online but AVR not in service.</t>
  </si>
  <si>
    <t>All resource types eligible for Reactive Services Uplift (Make Whole and Lost Opportunity Cost)</t>
  </si>
  <si>
    <t>Every 5-years testing/demonstration When internal generator conditions preclude testing (or demonstration within last 2 years) of full MVAR capability, only actual delivered MVAR will be eligible for flat rate payment. PJM reserves the right to require a retest if prior test capability is not reflected in actual operations. Limit 2 test per year</t>
  </si>
  <si>
    <t>K</t>
  </si>
  <si>
    <t>13H</t>
  </si>
  <si>
    <r>
      <t>Every 5-years testing/demonstration</t>
    </r>
    <r>
      <rPr>
        <sz val="10"/>
        <rFont val="Arial"/>
        <family val="2"/>
      </rPr>
      <t> </t>
    </r>
    <r>
      <rPr>
        <sz val="10"/>
        <color indexed="10"/>
        <rFont val="Arial"/>
        <family val="2"/>
      </rPr>
      <t>When internal generator conditions preclude testing (or demonstration within last 2 years) of full MVAR capability, only actual delivered MVAR will be eligible for flat rate payment. PJM reserves the right to require a retest if prior test capability is not reflected in actual operations. Limit 2 test per year</t>
    </r>
  </si>
  <si>
    <t>Follow the method of the NEISO approach for developing the flat rate</t>
  </si>
  <si>
    <t>A Voltage schedule controlling to a target voltage set by PJM with TO input. Generator Voltage Schedule is in Manual 3 section 3.11; AVR is in Generator Voltage Schedule is in Manual 3 section 3.12</t>
  </si>
  <si>
    <t>No Difference</t>
  </si>
  <si>
    <t>Defined in Manual 3, Sections 3.12</t>
  </si>
  <si>
    <t>Defined in Manual 3, Sections 3.11</t>
  </si>
  <si>
    <t>Defined by Manual 3  Section 3.12</t>
  </si>
  <si>
    <t>Defined by Manual 3  Section 3.11</t>
  </si>
  <si>
    <t>Compensation solely through existing markets.</t>
  </si>
  <si>
    <t>Reactive capability is part of the integrated generator.</t>
  </si>
  <si>
    <t>Real time testing needs to be implemented.</t>
  </si>
  <si>
    <t>Included in plant reactive capability.</t>
  </si>
  <si>
    <t>As soon as practical. Need to address issue in Quad Review.</t>
  </si>
  <si>
    <t>L</t>
  </si>
  <si>
    <t>TBD</t>
  </si>
  <si>
    <t>Open for discussion</t>
  </si>
  <si>
    <t>Not relevant.  The issue is reactive capability of the generating unit.  Delivery or absorbing/providing VARs is as needed on an ongoing basis directed by PJM</t>
  </si>
  <si>
    <r>
      <rPr>
        <strike/>
        <sz val="10"/>
        <rFont val="Arial"/>
        <family val="2"/>
      </rPr>
      <t xml:space="preserve">Capability independent flat rate </t>
    </r>
    <r>
      <rPr>
        <sz val="10"/>
        <color indexed="10"/>
        <rFont val="Arial"/>
        <family val="2"/>
      </rPr>
      <t xml:space="preserve"> Streamlined AEP-derived stated rate based on generation type</t>
    </r>
  </si>
  <si>
    <t>Monthly pass/fail look back analysis of generator voltage control performance.   If voltage at regulated bus exceeds voltage schedule high/low limits for a 5 minute period, evaluate actual MVAR provided compared to expected MVAR.  If actual MVAR is less than 90% of expected (lagging) or greater than 90% (leading), reactive flat rate revenues are withheld for following month and capability is reduced to match delivered.  Generator may retest to increase capability.  If voltage is consistently within voltage schedule, generator has assumed to pass test.  Generators will only be evaluated when online.  No compensation if AVR out of service for the month.</t>
  </si>
  <si>
    <r>
      <t xml:space="preserve">New reactive power compensation mechanisms should be applied prospectively following acceptance of PJM's FPA section 205 following by FERC. New reactive power compensation mechanism should not impact generating units that have rates on file with FERC, generating units that have a FPA section 205 filing pending at FERC at the time of filing, or projects that have a facilities study agreement signed by the interconnection customer ("excluded resources").  The reactive rates for these excluded resources are not being fixed under this stakeholder proposal but instead will continue to be determined by the Commission. 
</t>
    </r>
    <r>
      <rPr>
        <strike/>
        <sz val="10"/>
        <rFont val="Arial"/>
        <family val="2"/>
      </rPr>
      <t>Rate applicable to all units.  A transition rate would be established for those units with existing FERC approved rates</t>
    </r>
  </si>
  <si>
    <t>New reactive power compensation mechanism should be applied prospectively following acceptance of PJM's FPA section 205 following by FERC. New reactive power compensation mechanism should not impact generating units that have rates on file with FERC, generating units that have a FPA section 205 filing pending at FERC at the time of filing, or projects that have a facilities study agreement signed by the interconnection customer</t>
  </si>
  <si>
    <t>Treatment of leading vs. lagging capability.  Lagging means injecting</t>
  </si>
  <si>
    <r>
      <rPr>
        <sz val="10"/>
        <color indexed="10"/>
        <rFont val="Arial"/>
        <family val="2"/>
      </rPr>
      <t xml:space="preserve">Directly connected to the </t>
    </r>
    <r>
      <rPr>
        <strike/>
        <sz val="10"/>
        <rFont val="Arial"/>
        <family val="2"/>
      </rPr>
      <t xml:space="preserve">Located inside PJM footprint </t>
    </r>
    <r>
      <rPr>
        <sz val="10"/>
        <color indexed="10"/>
        <rFont val="Arial"/>
        <family val="2"/>
      </rPr>
      <t>PJM transmission system and the facility is located within the PJM service territory (i.e. no pseudo-ties)</t>
    </r>
  </si>
  <si>
    <t>Any generating unit that provides reactive power service and has an ISA or WMPA with PJM would be eligible for compensation under Schedule 2.</t>
  </si>
  <si>
    <t>Not eligible as these resources are not transmission level facilities</t>
  </si>
  <si>
    <t xml:space="preserve">Real time testing needs to be implemented. </t>
  </si>
  <si>
    <t>Monthly pass/fail look back analysis of generator voltage control performance.   No compensation if AVR out of service for the month.</t>
  </si>
  <si>
    <t xml:space="preserve">As soon as practical. Need to address issue in Quad Review. </t>
  </si>
  <si>
    <t>B - CEC</t>
  </si>
  <si>
    <t>A -  ODEC</t>
  </si>
  <si>
    <t xml:space="preserve">C - PSEG </t>
  </si>
  <si>
    <t>D - PSEG</t>
  </si>
  <si>
    <t>Defined by Manual 3 Section 3.12</t>
  </si>
  <si>
    <t>E - PJM</t>
  </si>
  <si>
    <t>F - IMM</t>
  </si>
  <si>
    <r>
      <rPr>
        <b/>
        <u val="single"/>
        <sz val="10"/>
        <color indexed="10"/>
        <rFont val="Arial"/>
        <family val="2"/>
      </rPr>
      <t xml:space="preserve">
TO BE DISCUSSED
Option A</t>
    </r>
    <r>
      <rPr>
        <b/>
        <sz val="10"/>
        <color indexed="10"/>
        <rFont val="Arial"/>
        <family val="2"/>
      </rPr>
      <t xml:space="preserve"> - MVAR Capability Tested/Demonstrated (Lagging MVAR at Eco Max + Leading MVAR at EcoMin)
</t>
    </r>
    <r>
      <rPr>
        <b/>
        <u val="single"/>
        <sz val="10"/>
        <color indexed="10"/>
        <rFont val="Arial"/>
        <family val="2"/>
      </rPr>
      <t xml:space="preserve">Option B </t>
    </r>
    <r>
      <rPr>
        <b/>
        <sz val="10"/>
        <color indexed="10"/>
        <rFont val="Arial"/>
        <family val="2"/>
      </rPr>
      <t xml:space="preserve">- MVAR Capability 
Tested/Demonstrated above ISA obligation. (Lagging MVAR at Eco Max + Leading MVAR at EcoMin) less ISA obligation 
</t>
    </r>
    <r>
      <rPr>
        <b/>
        <u val="single"/>
        <sz val="10"/>
        <color indexed="10"/>
        <rFont val="Arial"/>
        <family val="2"/>
      </rPr>
      <t>Option C</t>
    </r>
    <r>
      <rPr>
        <b/>
        <sz val="10"/>
        <color indexed="10"/>
        <rFont val="Arial"/>
        <family val="2"/>
      </rPr>
      <t xml:space="preserve"> - No Flat Rate. Compensation through existing markets    </t>
    </r>
    <r>
      <rPr>
        <sz val="10"/>
        <color indexed="10"/>
        <rFont val="Arial"/>
        <family val="2"/>
      </rPr>
      <t xml:space="preserve">     </t>
    </r>
  </si>
  <si>
    <r>
      <rPr>
        <b/>
        <u val="single"/>
        <sz val="10"/>
        <color indexed="10"/>
        <rFont val="Arial"/>
        <family val="2"/>
      </rPr>
      <t>STILL TO BE DISCUSSED</t>
    </r>
    <r>
      <rPr>
        <b/>
        <sz val="10"/>
        <color indexed="10"/>
        <rFont val="Arial"/>
        <family val="2"/>
      </rPr>
      <t xml:space="preserve">
Option A - Based on cost of reactive compensation device
Option B - Based on current Schedule 2 reactive revenue/total gen MVAR capability
Option C - MVAR capability eligible for flat rate payment
</t>
    </r>
  </si>
  <si>
    <t xml:space="preserve">Tested and validated MVAR capability beyond the ISA obligation </t>
  </si>
  <si>
    <t>Set upon unit registration for reactive compensation if not already identified</t>
  </si>
  <si>
    <r>
      <rPr>
        <b/>
        <u val="single"/>
        <sz val="10"/>
        <color indexed="10"/>
        <rFont val="Arial"/>
        <family val="2"/>
      </rPr>
      <t>STILL BEING DISCUSSED</t>
    </r>
    <r>
      <rPr>
        <b/>
        <sz val="10"/>
        <color indexed="10"/>
        <rFont val="Arial"/>
        <family val="2"/>
      </rPr>
      <t xml:space="preserve">
New generators and any existing generators rolling off legacy Schedule 2 rates may join new flat rate.   Need to address transitional issues. Possible phase in.</t>
    </r>
  </si>
  <si>
    <t xml:space="preserve">Must have automatic voltage regulation operating at all times except for planned outages. Requirement to be dispatched by PJM for reactive power as needed.  </t>
  </si>
  <si>
    <t>Physically connect to  designated PJM Transmission Facilities. Must have automatic voltage regulation operating at all times and regulating voltage by exchanging more VARs in response to greater transmission voltage deviation from schedule except for planned outages. Requirement to be dispatched by PJM for reactive power as needed. Units operating on fixed power factor mode (including unity power factor) are not eligible for compensation. Requirement to be dispatched by PJM for reactive power as needed. Units operating on fixed power factor mode (including unity power factor) are not eligible for compensation.</t>
  </si>
  <si>
    <t>Manufacturer's technical specifications should be deemed adequate to support use of nameplate capability particularly for new generators</t>
  </si>
  <si>
    <t>Overall performance score with tiered penalties for underperformance and bonus for over performance</t>
  </si>
  <si>
    <t>*  Physically connect to  designated PJM Transmission Facilities. 
*  Must have automatic voltage regulation operating at all times  and regulating voltage by exchanging more VARs in response to greater transmission voltage deviation from schedule except for planned outages.
*  Generation owner must be PJM Member or have an executed full responsibility DOA with a PJM Member
*  Requirement to be dispatched by PJM for reactive power as needed. Units operating on fixed power factor mode (including unity power factor) are not eligible for compensation.</t>
  </si>
  <si>
    <r>
      <rPr>
        <sz val="10"/>
        <rFont val="Arial"/>
        <family val="2"/>
      </rPr>
      <t xml:space="preserve">Streamlined AEP method.  </t>
    </r>
    <r>
      <rPr>
        <sz val="10"/>
        <color indexed="10"/>
        <rFont val="Arial"/>
        <family val="2"/>
      </rPr>
      <t>Two options:  (A) unit-specific approach using AEP-based form; or (b) AEP-derived stated rate based on generation type</t>
    </r>
  </si>
  <si>
    <t xml:space="preserve">Manufacturer's technical specifications should be deemed adequate to support use of nameplate capability </t>
  </si>
  <si>
    <r>
      <rPr>
        <sz val="10"/>
        <rFont val="Arial"/>
        <family val="2"/>
      </rPr>
      <t>Under Option A, the AEP-based form would be fuel neutral.  Under Option B</t>
    </r>
    <r>
      <rPr>
        <sz val="10"/>
        <color indexed="10"/>
        <rFont val="Arial"/>
        <family val="2"/>
      </rPr>
      <t>, a stated rate would be created for each generation type.</t>
    </r>
  </si>
  <si>
    <r>
      <rPr>
        <sz val="10"/>
        <rFont val="Arial"/>
        <family val="2"/>
      </rPr>
      <t>Under Option A, the AEP-based form would be fuel neutral.  Under Option B</t>
    </r>
    <r>
      <rPr>
        <strike/>
        <sz val="10"/>
        <rFont val="Arial"/>
        <family val="2"/>
      </rPr>
      <t>,</t>
    </r>
    <r>
      <rPr>
        <sz val="10"/>
        <color indexed="10"/>
        <rFont val="Arial"/>
        <family val="2"/>
      </rPr>
      <t xml:space="preserve"> a stated rate would be created for each generation type.</t>
    </r>
  </si>
  <si>
    <r>
      <t>NEISO. Remove reactive revenue from Capacity Market pro forma modeling (i.e., remove from VRR CT Net CONE and Net ACR/MOPR Net CONE)</t>
    </r>
    <r>
      <rPr>
        <sz val="10"/>
        <color indexed="10"/>
        <rFont val="Arial"/>
        <family val="2"/>
      </rPr>
      <t>. AEP-derived stated rate based on generation type</t>
    </r>
  </si>
  <si>
    <r>
      <t xml:space="preserve">Monthly pass/fail look back analysis of generator voltage control performance. </t>
    </r>
    <r>
      <rPr>
        <sz val="10"/>
        <color indexed="10"/>
        <rFont val="Arial"/>
        <family val="2"/>
      </rPr>
      <t>No compensation if AVR out of service for the month</t>
    </r>
    <r>
      <rPr>
        <sz val="10"/>
        <rFont val="Arial"/>
        <family val="2"/>
      </rPr>
      <t xml:space="preserve">. </t>
    </r>
  </si>
  <si>
    <t xml:space="preserve">New reactive power compensation mechanisms should be applied prospectively following acceptance of PJM's FPA section 205 following by FERC. New reactive power compensation mechanism should not impact generating units that have rates on file with FERC, generating units that have a FPA section 205 filing pending at FERC at the time of filing, or projects that have a facilities study agreement signed by the interconnection customer </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</si>
</sst>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67">
    <font>
      <sz val="10"/>
      <color theme="1"/>
      <name val="Arial"/>
      <family val="2"/>
    </font>
    <font>
      <sz val="10"/>
      <color indexed="8"/>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sz val="10"/>
      <color indexed="9"/>
      <name val="Arial"/>
      <family val="2"/>
    </font>
    <font>
      <b/>
      <sz val="10"/>
      <color indexed="9"/>
      <name val="Arial"/>
      <family val="2"/>
    </font>
    <font>
      <sz val="10"/>
      <color indexed="10"/>
      <name val="Arial"/>
      <family val="2"/>
    </font>
    <font>
      <sz val="11"/>
      <name val="Arial"/>
      <family val="2"/>
    </font>
    <font>
      <strike/>
      <sz val="10"/>
      <name val="Arial"/>
      <family val="2"/>
    </font>
    <font>
      <sz val="10"/>
      <name val="Segoe UI"/>
      <family val="2"/>
    </font>
    <font>
      <b/>
      <sz val="10"/>
      <name val="Arial"/>
      <family val="2"/>
    </font>
    <font>
      <strike/>
      <sz val="10"/>
      <color indexed="10"/>
      <name val="Arial"/>
      <family val="2"/>
    </font>
    <font>
      <b/>
      <u val="single"/>
      <sz val="10"/>
      <color indexed="10"/>
      <name val="Arial"/>
      <family val="2"/>
    </font>
    <font>
      <b/>
      <sz val="10"/>
      <color indexed="10"/>
      <name val="Arial"/>
      <family val="2"/>
    </font>
    <font>
      <sz val="9"/>
      <name val="Arial"/>
      <family val="2"/>
    </font>
    <font>
      <sz val="10"/>
      <color indexed="20"/>
      <name val="Arial"/>
      <family val="2"/>
    </font>
    <font>
      <b/>
      <sz val="10"/>
      <color indexed="52"/>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sz val="11"/>
      <color indexed="8"/>
      <name val="Calibri"/>
      <family val="2"/>
    </font>
    <font>
      <b/>
      <sz val="10"/>
      <color indexed="63"/>
      <name val="Arial"/>
      <family val="2"/>
    </font>
    <font>
      <b/>
      <sz val="18"/>
      <color indexed="56"/>
      <name val="Cambria"/>
      <family val="2"/>
    </font>
    <font>
      <b/>
      <sz val="14"/>
      <color indexed="8"/>
      <name val="Arial"/>
      <family val="2"/>
    </font>
    <font>
      <sz val="16"/>
      <color indexed="10"/>
      <name val="Arial Narrow"/>
      <family val="2"/>
    </font>
    <font>
      <b/>
      <sz val="14"/>
      <color indexed="10"/>
      <name val="Arial Narrow"/>
      <family val="2"/>
    </font>
    <font>
      <b/>
      <sz val="14"/>
      <color indexed="8"/>
      <name val="Arial Narrow"/>
      <family val="2"/>
    </font>
    <font>
      <b/>
      <sz val="11"/>
      <color indexed="8"/>
      <name val="Calibri"/>
      <family val="2"/>
    </font>
    <font>
      <sz val="10"/>
      <color indexed="63"/>
      <name val="Segoe U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sz val="11"/>
      <color theme="1"/>
      <name val="Calibri"/>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family val="2"/>
    </font>
    <font>
      <sz val="16"/>
      <color rgb="FFFF0000"/>
      <name val="Arial Narrow"/>
      <family val="2"/>
    </font>
    <font>
      <b/>
      <sz val="14"/>
      <color rgb="FFFF0000"/>
      <name val="Arial Narrow"/>
      <family val="2"/>
    </font>
    <font>
      <b/>
      <sz val="14"/>
      <color theme="1"/>
      <name val="Arial Narrow"/>
      <family val="2"/>
    </font>
    <font>
      <b/>
      <sz val="11"/>
      <color rgb="FF000000"/>
      <name val="Calibri"/>
      <family val="2"/>
    </font>
    <font>
      <sz val="11"/>
      <color rgb="FF000000"/>
      <name val="Calibri"/>
      <family val="2"/>
    </font>
    <font>
      <sz val="10"/>
      <color rgb="FF242424"/>
      <name val="Segoe UI"/>
      <family val="2"/>
    </font>
    <font>
      <sz val="10"/>
      <color rgb="FF00B050"/>
      <name val="Arial"/>
      <family val="2"/>
    </font>
  </fonts>
  <fills count="73">
    <fill>
      <patternFill/>
    </fill>
    <fill>
      <patternFill patternType="gray125"/>
    </fill>
    <fill>
      <patternFill patternType="solid">
        <fgColor theme="4" tint="0.7999799847602844"/>
        <bgColor indexed="64"/>
      </patternFill>
    </fill>
    <fill>
      <patternFill patternType="solid">
        <fgColor theme="4" tint="0.7999500036239624"/>
        <bgColor indexed="64"/>
      </patternFill>
    </fill>
    <fill>
      <patternFill patternType="solid">
        <fgColor theme="4" tint="0.7999200224876404"/>
        <bgColor indexed="64"/>
      </patternFill>
    </fill>
    <fill>
      <patternFill patternType="solid">
        <fgColor theme="5" tint="0.7999799847602844"/>
        <bgColor indexed="64"/>
      </patternFill>
    </fill>
    <fill>
      <patternFill patternType="solid">
        <fgColor theme="5" tint="0.7999500036239624"/>
        <bgColor indexed="64"/>
      </patternFill>
    </fill>
    <fill>
      <patternFill patternType="solid">
        <fgColor theme="5" tint="0.7999200224876404"/>
        <bgColor indexed="64"/>
      </patternFill>
    </fill>
    <fill>
      <patternFill patternType="solid">
        <fgColor theme="6" tint="0.7999799847602844"/>
        <bgColor indexed="64"/>
      </patternFill>
    </fill>
    <fill>
      <patternFill patternType="solid">
        <fgColor theme="6" tint="0.7999500036239624"/>
        <bgColor indexed="64"/>
      </patternFill>
    </fill>
    <fill>
      <patternFill patternType="solid">
        <fgColor theme="6" tint="0.7999200224876404"/>
        <bgColor indexed="64"/>
      </patternFill>
    </fill>
    <fill>
      <patternFill patternType="solid">
        <fgColor theme="7" tint="0.7999799847602844"/>
        <bgColor indexed="64"/>
      </patternFill>
    </fill>
    <fill>
      <patternFill patternType="solid">
        <fgColor theme="7" tint="0.7999500036239624"/>
        <bgColor indexed="64"/>
      </patternFill>
    </fill>
    <fill>
      <patternFill patternType="solid">
        <fgColor theme="7" tint="0.7999200224876404"/>
        <bgColor indexed="64"/>
      </patternFill>
    </fill>
    <fill>
      <patternFill patternType="solid">
        <fgColor theme="8" tint="0.7999799847602844"/>
        <bgColor indexed="64"/>
      </patternFill>
    </fill>
    <fill>
      <patternFill patternType="solid">
        <fgColor theme="8" tint="0.7999500036239624"/>
        <bgColor indexed="64"/>
      </patternFill>
    </fill>
    <fill>
      <patternFill patternType="solid">
        <fgColor theme="8" tint="0.7999200224876404"/>
        <bgColor indexed="64"/>
      </patternFill>
    </fill>
    <fill>
      <patternFill patternType="solid">
        <fgColor theme="9" tint="0.7999799847602844"/>
        <bgColor indexed="64"/>
      </patternFill>
    </fill>
    <fill>
      <patternFill patternType="solid">
        <fgColor theme="9" tint="0.7999500036239624"/>
        <bgColor indexed="64"/>
      </patternFill>
    </fill>
    <fill>
      <patternFill patternType="solid">
        <fgColor theme="9" tint="0.7999200224876404"/>
        <bgColor indexed="64"/>
      </patternFill>
    </fill>
    <fill>
      <patternFill patternType="solid">
        <fgColor theme="4" tint="0.5999900102615356"/>
        <bgColor indexed="64"/>
      </patternFill>
    </fill>
    <fill>
      <patternFill patternType="solid">
        <fgColor theme="4" tint="0.5999600291252136"/>
        <bgColor indexed="64"/>
      </patternFill>
    </fill>
    <fill>
      <patternFill patternType="solid">
        <fgColor theme="4" tint="0.5999299883842468"/>
        <bgColor indexed="64"/>
      </patternFill>
    </fill>
    <fill>
      <patternFill patternType="solid">
        <fgColor theme="5" tint="0.5999900102615356"/>
        <bgColor indexed="64"/>
      </patternFill>
    </fill>
    <fill>
      <patternFill patternType="solid">
        <fgColor theme="5" tint="0.5999600291252136"/>
        <bgColor indexed="64"/>
      </patternFill>
    </fill>
    <fill>
      <patternFill patternType="solid">
        <fgColor theme="5" tint="0.5999299883842468"/>
        <bgColor indexed="64"/>
      </patternFill>
    </fill>
    <fill>
      <patternFill patternType="solid">
        <fgColor theme="6" tint="0.5999900102615356"/>
        <bgColor indexed="64"/>
      </patternFill>
    </fill>
    <fill>
      <patternFill patternType="solid">
        <fgColor theme="6" tint="0.5999600291252136"/>
        <bgColor indexed="64"/>
      </patternFill>
    </fill>
    <fill>
      <patternFill patternType="solid">
        <fgColor theme="6" tint="0.5999299883842468"/>
        <bgColor indexed="64"/>
      </patternFill>
    </fill>
    <fill>
      <patternFill patternType="solid">
        <fgColor theme="7" tint="0.5999900102615356"/>
        <bgColor indexed="64"/>
      </patternFill>
    </fill>
    <fill>
      <patternFill patternType="solid">
        <fgColor theme="7" tint="0.5999600291252136"/>
        <bgColor indexed="64"/>
      </patternFill>
    </fill>
    <fill>
      <patternFill patternType="solid">
        <fgColor theme="7" tint="0.5999299883842468"/>
        <bgColor indexed="64"/>
      </patternFill>
    </fill>
    <fill>
      <patternFill patternType="solid">
        <fgColor theme="8" tint="0.5999900102615356"/>
        <bgColor indexed="64"/>
      </patternFill>
    </fill>
    <fill>
      <patternFill patternType="solid">
        <fgColor theme="8" tint="0.5999600291252136"/>
        <bgColor indexed="64"/>
      </patternFill>
    </fill>
    <fill>
      <patternFill patternType="solid">
        <fgColor theme="8" tint="0.5999299883842468"/>
        <bgColor indexed="64"/>
      </patternFill>
    </fill>
    <fill>
      <patternFill patternType="solid">
        <fgColor theme="9" tint="0.5999900102615356"/>
        <bgColor indexed="64"/>
      </patternFill>
    </fill>
    <fill>
      <patternFill patternType="solid">
        <fgColor theme="9" tint="0.5999600291252136"/>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indexed="47"/>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theme="0"/>
        <bgColor indexed="64"/>
      </patternFill>
    </fill>
    <fill>
      <patternFill patternType="solid">
        <fgColor rgb="FFFFC000"/>
        <bgColor indexed="64"/>
      </patternFill>
    </fill>
    <fill>
      <patternFill patternType="solid">
        <fgColor rgb="FFFFC000"/>
        <bgColor indexed="64"/>
      </patternFill>
    </fill>
    <fill>
      <patternFill patternType="solid">
        <fgColor rgb="FFFCE4D6"/>
        <bgColor indexed="64"/>
      </patternFill>
    </fill>
    <fill>
      <patternFill patternType="solid">
        <fgColor theme="4"/>
        <bgColor indexed="64"/>
      </patternFill>
    </fill>
    <fill>
      <patternFill patternType="solid">
        <fgColor theme="3" tint="0.7999799847602844"/>
        <bgColor indexed="64"/>
      </patternFill>
    </fill>
    <fill>
      <patternFill patternType="solid">
        <fgColor theme="3" tint="0.7999799847602844"/>
        <bgColor indexed="64"/>
      </patternFill>
    </fill>
    <fill>
      <patternFill patternType="solid">
        <fgColor theme="3" tint="0.7999799847602844"/>
        <bgColor indexed="64"/>
      </patternFill>
    </fill>
    <fill>
      <patternFill patternType="solid">
        <fgColor theme="4" tint="0.5999900102615356"/>
        <bgColor indexed="64"/>
      </patternFill>
    </fill>
    <fill>
      <patternFill patternType="solid">
        <fgColor theme="4" tint="0.7999799847602844"/>
        <bgColor indexed="64"/>
      </patternFill>
    </fill>
    <fill>
      <patternFill patternType="solid">
        <fgColor theme="3" tint="0.5999900102615356"/>
        <bgColor indexed="64"/>
      </patternFill>
    </fill>
    <fill>
      <patternFill patternType="solid">
        <fgColor theme="3" tint="0.5999900102615356"/>
        <bgColor indexed="64"/>
      </patternFill>
    </fill>
    <fill>
      <patternFill patternType="solid">
        <fgColor theme="3" tint="0.5999900102615356"/>
        <bgColor indexed="64"/>
      </patternFill>
    </fill>
    <fill>
      <patternFill patternType="solid">
        <fgColor theme="0" tint="-0.3499799966812134"/>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thick">
        <color theme="4" tint="0.49994999170303345"/>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thin">
        <color theme="0"/>
      </left>
      <right>
        <color indexed="63"/>
      </right>
      <top>
        <color indexed="63"/>
      </top>
      <bottom style="thick">
        <color theme="0"/>
      </bottom>
    </border>
    <border>
      <left style="thin">
        <color theme="0"/>
      </left>
      <right>
        <color indexed="63"/>
      </right>
      <top style="thin">
        <color theme="0"/>
      </top>
      <bottom style="thin">
        <color theme="0"/>
      </bottom>
    </border>
    <border>
      <left style="thin">
        <color theme="0"/>
      </left>
      <right style="thin">
        <color theme="0"/>
      </right>
      <top style="thin">
        <color theme="0"/>
      </top>
      <bottom style="thin">
        <color theme="0"/>
      </bottom>
    </border>
    <border>
      <left style="thin">
        <color theme="0"/>
      </left>
      <right>
        <color indexed="63"/>
      </right>
      <top style="thin">
        <color theme="0"/>
      </top>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1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0"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0"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0"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0"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0"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0"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0" fillId="35"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39" fillId="38" borderId="0" applyNumberFormat="0" applyBorder="0" applyAlignment="0" applyProtection="0"/>
    <xf numFmtId="0" fontId="7" fillId="38" borderId="0" applyNumberFormat="0" applyBorder="0" applyAlignment="0" applyProtection="0"/>
    <xf numFmtId="0" fontId="39" fillId="39" borderId="0" applyNumberFormat="0" applyBorder="0" applyAlignment="0" applyProtection="0"/>
    <xf numFmtId="0" fontId="7" fillId="39" borderId="0" applyNumberFormat="0" applyBorder="0" applyAlignment="0" applyProtection="0"/>
    <xf numFmtId="0" fontId="39" fillId="40" borderId="0" applyNumberFormat="0" applyBorder="0" applyAlignment="0" applyProtection="0"/>
    <xf numFmtId="0" fontId="7" fillId="40" borderId="0" applyNumberFormat="0" applyBorder="0" applyAlignment="0" applyProtection="0"/>
    <xf numFmtId="0" fontId="39" fillId="41" borderId="0" applyNumberFormat="0" applyBorder="0" applyAlignment="0" applyProtection="0"/>
    <xf numFmtId="0" fontId="7" fillId="41" borderId="0" applyNumberFormat="0" applyBorder="0" applyAlignment="0" applyProtection="0"/>
    <xf numFmtId="0" fontId="39" fillId="42" borderId="0" applyNumberFormat="0" applyBorder="0" applyAlignment="0" applyProtection="0"/>
    <xf numFmtId="0" fontId="7" fillId="42" borderId="0" applyNumberFormat="0" applyBorder="0" applyAlignment="0" applyProtection="0"/>
    <xf numFmtId="0" fontId="39" fillId="43" borderId="0" applyNumberFormat="0" applyBorder="0" applyAlignment="0" applyProtection="0"/>
    <xf numFmtId="0" fontId="7" fillId="43" borderId="0" applyNumberFormat="0" applyBorder="0" applyAlignment="0" applyProtection="0"/>
    <xf numFmtId="0" fontId="39" fillId="44" borderId="0" applyNumberFormat="0" applyBorder="0" applyAlignment="0" applyProtection="0"/>
    <xf numFmtId="0" fontId="7" fillId="44" borderId="0" applyNumberFormat="0" applyBorder="0" applyAlignment="0" applyProtection="0"/>
    <xf numFmtId="0" fontId="39" fillId="45" borderId="0" applyNumberFormat="0" applyBorder="0" applyAlignment="0" applyProtection="0"/>
    <xf numFmtId="0" fontId="7" fillId="45" borderId="0" applyNumberFormat="0" applyBorder="0" applyAlignment="0" applyProtection="0"/>
    <xf numFmtId="0" fontId="39" fillId="46" borderId="0" applyNumberFormat="0" applyBorder="0" applyAlignment="0" applyProtection="0"/>
    <xf numFmtId="0" fontId="7" fillId="46" borderId="0" applyNumberFormat="0" applyBorder="0" applyAlignment="0" applyProtection="0"/>
    <xf numFmtId="0" fontId="39" fillId="47" borderId="0" applyNumberFormat="0" applyBorder="0" applyAlignment="0" applyProtection="0"/>
    <xf numFmtId="0" fontId="7" fillId="47" borderId="0" applyNumberFormat="0" applyBorder="0" applyAlignment="0" applyProtection="0"/>
    <xf numFmtId="0" fontId="39" fillId="48" borderId="0" applyNumberFormat="0" applyBorder="0" applyAlignment="0" applyProtection="0"/>
    <xf numFmtId="0" fontId="7" fillId="48" borderId="0" applyNumberFormat="0" applyBorder="0" applyAlignment="0" applyProtection="0"/>
    <xf numFmtId="0" fontId="39" fillId="49" borderId="0" applyNumberFormat="0" applyBorder="0" applyAlignment="0" applyProtection="0"/>
    <xf numFmtId="0" fontId="7" fillId="49" borderId="0" applyNumberFormat="0" applyBorder="0" applyAlignment="0" applyProtection="0"/>
    <xf numFmtId="0" fontId="40" fillId="50" borderId="0" applyNumberFormat="0" applyBorder="0" applyAlignment="0" applyProtection="0"/>
    <xf numFmtId="0" fontId="40" fillId="50" borderId="0" applyNumberFormat="0" applyBorder="0" applyAlignment="0" applyProtection="0"/>
    <xf numFmtId="0" fontId="41" fillId="51" borderId="1" applyNumberFormat="0" applyAlignment="0" applyProtection="0"/>
    <xf numFmtId="0" fontId="41" fillId="51" borderId="1" applyNumberFormat="0" applyAlignment="0" applyProtection="0"/>
    <xf numFmtId="0" fontId="42" fillId="52" borderId="2" applyNumberFormat="0" applyAlignment="0" applyProtection="0"/>
    <xf numFmtId="0" fontId="8" fillId="52"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6" fillId="0" borderId="3" applyNumberFormat="0" applyFill="0" applyAlignment="0" applyProtection="0"/>
    <xf numFmtId="0" fontId="46" fillId="0" borderId="3" applyNumberFormat="0" applyFill="0" applyAlignment="0" applyProtection="0"/>
    <xf numFmtId="0" fontId="47" fillId="0" borderId="4" applyNumberFormat="0" applyFill="0" applyAlignment="0" applyProtection="0"/>
    <xf numFmtId="0" fontId="47"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54" borderId="1" applyNumberFormat="0" applyAlignment="0" applyProtection="0"/>
    <xf numFmtId="0" fontId="50" fillId="55" borderId="1" applyNumberFormat="0" applyAlignment="0" applyProtection="0"/>
    <xf numFmtId="0" fontId="51" fillId="0" borderId="8" applyNumberFormat="0" applyFill="0" applyAlignment="0" applyProtection="0"/>
    <xf numFmtId="0" fontId="51" fillId="0" borderId="8" applyNumberFormat="0" applyFill="0" applyAlignment="0" applyProtection="0"/>
    <xf numFmtId="0" fontId="52" fillId="56" borderId="0" applyNumberFormat="0" applyBorder="0" applyAlignment="0" applyProtection="0"/>
    <xf numFmtId="0" fontId="52" fillId="56" borderId="0" applyNumberFormat="0" applyBorder="0" applyAlignment="0" applyProtection="0"/>
    <xf numFmtId="0" fontId="1" fillId="0" borderId="0">
      <alignment/>
      <protection/>
    </xf>
    <xf numFmtId="0" fontId="0" fillId="0" borderId="0">
      <alignment/>
      <protection/>
    </xf>
    <xf numFmtId="0" fontId="53" fillId="0" borderId="0">
      <alignment/>
      <protection/>
    </xf>
    <xf numFmtId="0" fontId="0" fillId="57" borderId="9" applyNumberFormat="0" applyFont="0" applyAlignment="0" applyProtection="0"/>
    <xf numFmtId="0" fontId="1" fillId="58" borderId="9" applyNumberFormat="0" applyFont="0" applyAlignment="0" applyProtection="0"/>
    <xf numFmtId="0" fontId="54" fillId="51" borderId="10" applyNumberFormat="0" applyAlignment="0" applyProtection="0"/>
    <xf numFmtId="0" fontId="54" fillId="51" borderId="10"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6" fillId="0" borderId="11" applyNumberFormat="0" applyFill="0" applyAlignment="0" applyProtection="0"/>
    <xf numFmtId="0" fontId="4" fillId="0" borderId="11" applyNumberFormat="0" applyFill="0" applyAlignment="0" applyProtection="0"/>
    <xf numFmtId="0" fontId="57" fillId="0" borderId="0" applyNumberFormat="0" applyFill="0" applyBorder="0" applyAlignment="0" applyProtection="0"/>
    <xf numFmtId="0" fontId="9" fillId="0" borderId="0" applyNumberFormat="0" applyFill="0" applyBorder="0" applyAlignment="0" applyProtection="0"/>
  </cellStyleXfs>
  <cellXfs count="149">
    <xf numFmtId="0" fontId="0" fillId="0" borderId="0" xfId="0" applyAlignment="1">
      <alignment/>
    </xf>
    <xf numFmtId="0" fontId="58" fillId="0" borderId="0" xfId="0" applyFont="1" applyAlignment="1">
      <alignment/>
    </xf>
    <xf numFmtId="0" fontId="58" fillId="59" borderId="0" xfId="0" applyFont="1" applyFill="1" applyAlignment="1">
      <alignment/>
    </xf>
    <xf numFmtId="0" fontId="58" fillId="59" borderId="12" xfId="0" applyFont="1" applyFill="1" applyBorder="1" applyAlignment="1">
      <alignment/>
    </xf>
    <xf numFmtId="0" fontId="58" fillId="59" borderId="0" xfId="0" applyFont="1" applyFill="1" applyAlignment="1">
      <alignment vertical="center"/>
    </xf>
    <xf numFmtId="0" fontId="0" fillId="0" borderId="0" xfId="0" applyFont="1" applyAlignment="1">
      <alignment/>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0" fillId="59" borderId="12" xfId="0" applyFont="1" applyFill="1" applyBorder="1" applyAlignment="1">
      <alignment/>
    </xf>
    <xf numFmtId="0" fontId="0" fillId="59" borderId="0" xfId="0" applyFont="1" applyFill="1" applyAlignment="1">
      <alignment/>
    </xf>
    <xf numFmtId="0" fontId="56" fillId="2" borderId="13" xfId="0" applyFont="1" applyFill="1" applyBorder="1" applyAlignment="1">
      <alignment horizontal="center" vertical="center"/>
    </xf>
    <xf numFmtId="0" fontId="0" fillId="59" borderId="14" xfId="0" applyFont="1" applyFill="1" applyBorder="1" applyAlignment="1">
      <alignment horizontal="center" vertical="center"/>
    </xf>
    <xf numFmtId="0" fontId="0" fillId="59" borderId="14" xfId="0" applyFont="1" applyFill="1" applyBorder="1" applyAlignment="1">
      <alignment horizontal="left" vertical="center"/>
    </xf>
    <xf numFmtId="0" fontId="57" fillId="59" borderId="14" xfId="0" applyFont="1" applyFill="1" applyBorder="1" applyAlignment="1">
      <alignment horizontal="left" vertical="center"/>
    </xf>
    <xf numFmtId="0" fontId="0" fillId="59" borderId="15" xfId="0" applyFont="1" applyFill="1" applyBorder="1" applyAlignment="1">
      <alignment horizontal="center" vertical="center"/>
    </xf>
    <xf numFmtId="0" fontId="0" fillId="59" borderId="15" xfId="0" applyFont="1" applyFill="1" applyBorder="1" applyAlignment="1">
      <alignment horizontal="left" vertical="center"/>
    </xf>
    <xf numFmtId="0" fontId="0" fillId="2" borderId="15" xfId="0" applyFont="1" applyFill="1" applyBorder="1" applyAlignment="1">
      <alignment horizontal="center" vertical="center" wrapText="1"/>
    </xf>
    <xf numFmtId="0" fontId="0" fillId="2" borderId="15" xfId="0" applyFont="1" applyFill="1" applyBorder="1" applyAlignment="1">
      <alignment horizontal="center" vertical="center"/>
    </xf>
    <xf numFmtId="0" fontId="59" fillId="59" borderId="0" xfId="0" applyFont="1" applyFill="1" applyAlignment="1">
      <alignment horizontal="center"/>
    </xf>
    <xf numFmtId="0" fontId="3" fillId="0" borderId="0" xfId="0" applyFont="1" applyAlignment="1">
      <alignment/>
    </xf>
    <xf numFmtId="0" fontId="3" fillId="0" borderId="0" xfId="0" applyFont="1" applyFill="1" applyAlignment="1">
      <alignment/>
    </xf>
    <xf numFmtId="0" fontId="39" fillId="0" borderId="0" xfId="0" applyFont="1" applyFill="1" applyAlignment="1">
      <alignment/>
    </xf>
    <xf numFmtId="0" fontId="0" fillId="0" borderId="0" xfId="0" applyAlignment="1">
      <alignment/>
    </xf>
    <xf numFmtId="0" fontId="0" fillId="0" borderId="0" xfId="0" applyAlignment="1">
      <alignment/>
    </xf>
    <xf numFmtId="0" fontId="60" fillId="0" borderId="0" xfId="0" applyFont="1" applyFill="1" applyAlignment="1">
      <alignment horizontal="center" vertical="top"/>
    </xf>
    <xf numFmtId="0" fontId="61" fillId="59" borderId="0" xfId="0" applyFont="1" applyFill="1" applyAlignment="1">
      <alignment horizontal="center"/>
    </xf>
    <xf numFmtId="0" fontId="56" fillId="0" borderId="0" xfId="0" applyFont="1" applyAlignment="1">
      <alignment/>
    </xf>
    <xf numFmtId="0" fontId="0" fillId="0" borderId="15" xfId="0" applyBorder="1" applyAlignment="1">
      <alignment/>
    </xf>
    <xf numFmtId="0" fontId="62" fillId="59" borderId="0" xfId="0" applyFont="1" applyFill="1" applyAlignment="1">
      <alignment horizontal="center"/>
    </xf>
    <xf numFmtId="0" fontId="0" fillId="0" borderId="0" xfId="0" applyAlignment="1">
      <alignment/>
    </xf>
    <xf numFmtId="0" fontId="0" fillId="0" borderId="0" xfId="0" applyAlignment="1">
      <alignment/>
    </xf>
    <xf numFmtId="0" fontId="62" fillId="59" borderId="0" xfId="0" applyFont="1" applyFill="1" applyAlignment="1">
      <alignment horizontal="center"/>
    </xf>
    <xf numFmtId="0" fontId="0" fillId="0" borderId="0" xfId="0" applyAlignment="1">
      <alignment/>
    </xf>
    <xf numFmtId="0" fontId="0" fillId="0" borderId="0" xfId="0" applyAlignment="1">
      <alignment/>
    </xf>
    <xf numFmtId="0" fontId="56" fillId="2" borderId="16" xfId="0" applyFont="1" applyFill="1" applyBorder="1" applyAlignment="1">
      <alignment horizontal="center" vertical="center"/>
    </xf>
    <xf numFmtId="0" fontId="56" fillId="0" borderId="15" xfId="0" applyFont="1" applyBorder="1" applyAlignment="1">
      <alignment/>
    </xf>
    <xf numFmtId="0" fontId="56" fillId="0" borderId="15" xfId="0" applyFont="1" applyBorder="1" applyAlignment="1">
      <alignment wrapText="1"/>
    </xf>
    <xf numFmtId="0" fontId="57" fillId="20" borderId="14" xfId="0" applyFont="1" applyFill="1" applyBorder="1" applyAlignment="1">
      <alignment horizontal="left" vertical="center"/>
    </xf>
    <xf numFmtId="0" fontId="57" fillId="2" borderId="14" xfId="0" applyFont="1" applyFill="1" applyBorder="1" applyAlignment="1">
      <alignment horizontal="left" vertical="center"/>
    </xf>
    <xf numFmtId="0" fontId="0" fillId="20" borderId="15" xfId="0" applyFont="1" applyFill="1" applyBorder="1" applyAlignment="1">
      <alignment horizontal="center" vertical="center" wrapText="1"/>
    </xf>
    <xf numFmtId="0" fontId="56" fillId="2" borderId="15" xfId="0" applyFont="1" applyFill="1" applyBorder="1" applyAlignment="1">
      <alignment horizontal="center" vertical="center"/>
    </xf>
    <xf numFmtId="0" fontId="0" fillId="0" borderId="0" xfId="0" applyAlignment="1">
      <alignment/>
    </xf>
    <xf numFmtId="0" fontId="0" fillId="0" borderId="0" xfId="0" applyAlignment="1">
      <alignment/>
    </xf>
    <xf numFmtId="0" fontId="1" fillId="0" borderId="0" xfId="106" applyFont="1" applyAlignment="1">
      <alignment horizontal="center" wrapText="1"/>
      <protection/>
    </xf>
    <xf numFmtId="0" fontId="0" fillId="0" borderId="0" xfId="0" applyAlignment="1">
      <alignment/>
    </xf>
    <xf numFmtId="0" fontId="0" fillId="0" borderId="0" xfId="0" applyAlignment="1">
      <alignment/>
    </xf>
    <xf numFmtId="0" fontId="0" fillId="0" borderId="0" xfId="0" applyFont="1" applyAlignment="1">
      <alignment horizontal="left" wrapText="1"/>
    </xf>
    <xf numFmtId="0" fontId="10" fillId="0" borderId="15" xfId="0" applyFont="1" applyBorder="1" applyAlignment="1">
      <alignment wrapText="1"/>
    </xf>
    <xf numFmtId="0" fontId="63" fillId="60" borderId="0" xfId="0" applyFont="1" applyFill="1" applyAlignment="1">
      <alignment horizontal="center" vertical="top" wrapText="1"/>
    </xf>
    <xf numFmtId="0" fontId="63" fillId="61" borderId="0" xfId="0" applyFont="1" applyFill="1" applyAlignment="1">
      <alignment horizontal="center" vertical="top"/>
    </xf>
    <xf numFmtId="0" fontId="0" fillId="0" borderId="0" xfId="0" applyAlignment="1">
      <alignment vertical="top"/>
    </xf>
    <xf numFmtId="0" fontId="64" fillId="0" borderId="0" xfId="0" applyFont="1" applyAlignment="1">
      <alignment vertical="top" wrapText="1"/>
    </xf>
    <xf numFmtId="0" fontId="64" fillId="0" borderId="0" xfId="0" applyFont="1" applyAlignment="1">
      <alignment vertical="top"/>
    </xf>
    <xf numFmtId="0" fontId="64" fillId="0" borderId="15" xfId="0" applyFont="1" applyBorder="1" applyAlignment="1">
      <alignment vertical="top" wrapText="1"/>
    </xf>
    <xf numFmtId="0" fontId="64" fillId="62" borderId="15" xfId="0" applyFont="1" applyFill="1" applyBorder="1" applyAlignment="1">
      <alignment vertical="top" wrapText="1"/>
    </xf>
    <xf numFmtId="0" fontId="0" fillId="0" borderId="0" xfId="0" applyAlignment="1">
      <alignment/>
    </xf>
    <xf numFmtId="0" fontId="0" fillId="0" borderId="0" xfId="0" applyFont="1" applyAlignment="1">
      <alignment/>
    </xf>
    <xf numFmtId="0" fontId="58" fillId="59" borderId="0" xfId="0" applyFont="1" applyFill="1" applyAlignment="1">
      <alignment wrapText="1"/>
    </xf>
    <xf numFmtId="0" fontId="3" fillId="0" borderId="0" xfId="0" applyFont="1" applyFill="1" applyAlignment="1">
      <alignment wrapText="1"/>
    </xf>
    <xf numFmtId="0" fontId="0" fillId="0" borderId="0" xfId="0" applyFont="1" applyAlignment="1">
      <alignment wrapText="1"/>
    </xf>
    <xf numFmtId="0" fontId="0" fillId="0" borderId="0" xfId="0" applyFont="1" applyAlignment="1">
      <alignment horizontal="center" wrapText="1"/>
    </xf>
    <xf numFmtId="0" fontId="39" fillId="0" borderId="0" xfId="0" applyFont="1" applyFill="1" applyAlignment="1">
      <alignment wrapText="1"/>
    </xf>
    <xf numFmtId="0" fontId="3" fillId="0" borderId="0" xfId="106" applyFont="1" applyAlignment="1">
      <alignment wrapText="1"/>
      <protection/>
    </xf>
    <xf numFmtId="0" fontId="3" fillId="0" borderId="0" xfId="106" applyFont="1" applyBorder="1" applyAlignment="1">
      <alignment wrapText="1"/>
      <protection/>
    </xf>
    <xf numFmtId="0" fontId="3" fillId="0" borderId="0" xfId="0" applyFont="1" applyBorder="1" applyAlignment="1">
      <alignment wrapText="1"/>
    </xf>
    <xf numFmtId="0" fontId="3" fillId="0" borderId="0" xfId="0" applyFont="1" applyAlignment="1">
      <alignment wrapText="1"/>
    </xf>
    <xf numFmtId="0" fontId="3" fillId="0" borderId="0" xfId="106" applyFont="1" applyAlignment="1">
      <alignment/>
      <protection/>
    </xf>
    <xf numFmtId="0" fontId="3" fillId="0" borderId="0" xfId="106" applyFont="1" applyAlignment="1">
      <alignment horizontal="center" wrapText="1"/>
      <protection/>
    </xf>
    <xf numFmtId="0" fontId="3" fillId="0" borderId="0" xfId="0" applyFont="1" applyAlignment="1">
      <alignment horizontal="center" wrapText="1"/>
    </xf>
    <xf numFmtId="0" fontId="3" fillId="0" borderId="0" xfId="0" applyFont="1" applyBorder="1" applyAlignment="1">
      <alignment horizontal="center" wrapText="1"/>
    </xf>
    <xf numFmtId="0" fontId="0" fillId="0" borderId="0" xfId="0" applyFont="1" applyAlignment="1">
      <alignment/>
    </xf>
    <xf numFmtId="0" fontId="3" fillId="0" borderId="0" xfId="0" applyFont="1" applyFill="1" applyAlignment="1">
      <alignment/>
    </xf>
    <xf numFmtId="0" fontId="12" fillId="0" borderId="0" xfId="0" applyFont="1" applyAlignment="1">
      <alignment wrapText="1"/>
    </xf>
    <xf numFmtId="0" fontId="65" fillId="0" borderId="0" xfId="0" applyFont="1" applyAlignment="1">
      <alignment wrapText="1"/>
    </xf>
    <xf numFmtId="0" fontId="57" fillId="0" borderId="0" xfId="0" applyFont="1" applyFill="1" applyAlignment="1">
      <alignment wrapText="1"/>
    </xf>
    <xf numFmtId="0" fontId="57" fillId="0" borderId="0" xfId="0" applyFont="1" applyAlignment="1">
      <alignment wrapText="1"/>
    </xf>
    <xf numFmtId="0" fontId="0" fillId="0" borderId="0" xfId="0" applyAlignment="1">
      <alignment/>
    </xf>
    <xf numFmtId="0" fontId="0" fillId="0" borderId="0" xfId="0" applyAlignment="1">
      <alignment/>
    </xf>
    <xf numFmtId="0" fontId="66" fillId="0" borderId="0" xfId="0" applyFont="1" applyAlignment="1">
      <alignment wrapText="1"/>
    </xf>
    <xf numFmtId="0" fontId="0" fillId="59" borderId="15" xfId="0" applyFont="1" applyFill="1" applyBorder="1" applyAlignment="1">
      <alignment horizontal="left" vertical="center" wrapText="1"/>
    </xf>
    <xf numFmtId="0" fontId="3" fillId="0" borderId="0" xfId="106" applyFont="1" applyAlignment="1">
      <alignment wrapText="1"/>
      <protection/>
    </xf>
    <xf numFmtId="0" fontId="57" fillId="0" borderId="0" xfId="106" applyFont="1" applyAlignment="1">
      <alignment wrapText="1"/>
      <protection/>
    </xf>
    <xf numFmtId="0" fontId="39" fillId="44" borderId="15" xfId="0" applyFont="1" applyFill="1" applyBorder="1" applyAlignment="1">
      <alignment horizontal="left"/>
    </xf>
    <xf numFmtId="0" fontId="62" fillId="59" borderId="0" xfId="0" applyFont="1" applyFill="1" applyAlignment="1">
      <alignment horizontal="center"/>
    </xf>
    <xf numFmtId="0" fontId="0" fillId="0" borderId="0" xfId="0" applyAlignment="1">
      <alignment/>
    </xf>
    <xf numFmtId="0" fontId="0" fillId="0" borderId="0" xfId="0" applyAlignment="1">
      <alignment/>
    </xf>
    <xf numFmtId="0" fontId="42" fillId="63" borderId="17" xfId="0" applyFont="1" applyFill="1" applyBorder="1" applyAlignment="1">
      <alignment/>
    </xf>
    <xf numFmtId="0" fontId="0" fillId="0" borderId="0" xfId="0" applyAlignment="1">
      <alignment/>
    </xf>
    <xf numFmtId="0" fontId="0" fillId="0" borderId="0" xfId="0" applyFont="1" applyAlignment="1">
      <alignment/>
    </xf>
    <xf numFmtId="0" fontId="3" fillId="0" borderId="0" xfId="0" applyFont="1" applyFill="1" applyAlignment="1">
      <alignment/>
    </xf>
    <xf numFmtId="0" fontId="0" fillId="0" borderId="0" xfId="0" applyAlignment="1">
      <alignment/>
    </xf>
    <xf numFmtId="0" fontId="17" fillId="0" borderId="0" xfId="0" applyFont="1" applyFill="1" applyAlignment="1">
      <alignment wrapText="1"/>
    </xf>
    <xf numFmtId="0" fontId="3" fillId="64" borderId="0" xfId="106" applyFont="1" applyFill="1" applyAlignment="1">
      <alignment wrapText="1"/>
      <protection/>
    </xf>
    <xf numFmtId="0" fontId="3" fillId="64" borderId="0" xfId="0" applyFont="1" applyFill="1" applyAlignment="1">
      <alignment wrapText="1"/>
    </xf>
    <xf numFmtId="0" fontId="57" fillId="64" borderId="0" xfId="0" applyFont="1" applyFill="1" applyAlignment="1">
      <alignment wrapText="1"/>
    </xf>
    <xf numFmtId="0" fontId="57" fillId="65" borderId="18" xfId="106" applyNumberFormat="1" applyFont="1" applyFill="1" applyBorder="1" applyAlignment="1">
      <alignment/>
      <protection/>
    </xf>
    <xf numFmtId="0" fontId="57" fillId="66" borderId="18" xfId="106" applyNumberFormat="1" applyFont="1" applyFill="1" applyBorder="1" applyAlignment="1">
      <alignment wrapText="1"/>
      <protection/>
    </xf>
    <xf numFmtId="0" fontId="57" fillId="65" borderId="18" xfId="106" applyNumberFormat="1" applyFont="1" applyFill="1" applyBorder="1" applyAlignment="1">
      <alignment wrapText="1"/>
      <protection/>
    </xf>
    <xf numFmtId="0" fontId="57" fillId="64" borderId="19" xfId="0" applyFont="1" applyFill="1" applyBorder="1" applyAlignment="1">
      <alignment/>
    </xf>
    <xf numFmtId="0" fontId="57" fillId="64" borderId="19" xfId="0" applyFont="1" applyFill="1" applyBorder="1" applyAlignment="1">
      <alignment wrapText="1"/>
    </xf>
    <xf numFmtId="0" fontId="9" fillId="66" borderId="18" xfId="106" applyNumberFormat="1" applyFont="1" applyFill="1" applyBorder="1" applyAlignment="1">
      <alignment wrapText="1"/>
      <protection/>
    </xf>
    <xf numFmtId="0" fontId="9" fillId="0" borderId="0" xfId="0" applyFont="1" applyFill="1" applyAlignment="1">
      <alignment wrapText="1"/>
    </xf>
    <xf numFmtId="0" fontId="0" fillId="67" borderId="18" xfId="0" applyFont="1" applyFill="1" applyBorder="1" applyAlignment="1">
      <alignment/>
    </xf>
    <xf numFmtId="0" fontId="3" fillId="68" borderId="18" xfId="0" applyFont="1" applyFill="1" applyBorder="1" applyAlignment="1">
      <alignment/>
    </xf>
    <xf numFmtId="0" fontId="9" fillId="67" borderId="18" xfId="0" applyFont="1" applyFill="1" applyBorder="1" applyAlignment="1">
      <alignment wrapText="1"/>
    </xf>
    <xf numFmtId="0" fontId="3" fillId="67" borderId="18" xfId="0" applyFont="1" applyFill="1" applyBorder="1" applyAlignment="1">
      <alignment/>
    </xf>
    <xf numFmtId="0" fontId="3" fillId="68" borderId="20" xfId="0" applyFont="1" applyFill="1" applyBorder="1" applyAlignment="1">
      <alignment/>
    </xf>
    <xf numFmtId="0" fontId="57" fillId="0" borderId="0" xfId="0" applyFont="1" applyFill="1" applyAlignment="1">
      <alignment/>
    </xf>
    <xf numFmtId="0" fontId="57" fillId="69" borderId="18" xfId="106" applyNumberFormat="1" applyFont="1" applyFill="1" applyBorder="1" applyAlignment="1">
      <alignment/>
      <protection/>
    </xf>
    <xf numFmtId="0" fontId="9" fillId="70" borderId="18" xfId="106" applyNumberFormat="1" applyFont="1" applyFill="1" applyBorder="1" applyAlignment="1">
      <alignment wrapText="1"/>
      <protection/>
    </xf>
    <xf numFmtId="0" fontId="57" fillId="69" borderId="18" xfId="106" applyNumberFormat="1" applyFont="1" applyFill="1" applyBorder="1" applyAlignment="1">
      <alignment wrapText="1"/>
      <protection/>
    </xf>
    <xf numFmtId="0" fontId="57" fillId="70" borderId="18" xfId="106" applyNumberFormat="1" applyFont="1" applyFill="1" applyBorder="1" applyAlignment="1">
      <alignment wrapText="1"/>
      <protection/>
    </xf>
    <xf numFmtId="0" fontId="57" fillId="71" borderId="19" xfId="0" applyFont="1" applyFill="1" applyBorder="1" applyAlignment="1">
      <alignment/>
    </xf>
    <xf numFmtId="0" fontId="57" fillId="71" borderId="19" xfId="0" applyFont="1" applyFill="1" applyBorder="1" applyAlignment="1">
      <alignment wrapText="1"/>
    </xf>
    <xf numFmtId="0" fontId="16" fillId="0" borderId="0" xfId="0" applyFont="1" applyFill="1" applyAlignment="1">
      <alignment wrapText="1"/>
    </xf>
    <xf numFmtId="0" fontId="62" fillId="59" borderId="0" xfId="0" applyFont="1" applyFill="1" applyAlignment="1">
      <alignment horizontal="center"/>
    </xf>
    <xf numFmtId="0" fontId="0" fillId="0" borderId="0" xfId="0" applyAlignment="1">
      <alignment/>
    </xf>
    <xf numFmtId="0" fontId="57" fillId="67" borderId="18" xfId="0" applyFont="1" applyFill="1" applyBorder="1" applyAlignment="1">
      <alignment wrapText="1"/>
    </xf>
    <xf numFmtId="0" fontId="9" fillId="71" borderId="19" xfId="0" applyFont="1" applyFill="1" applyBorder="1" applyAlignment="1">
      <alignment wrapText="1"/>
    </xf>
    <xf numFmtId="0" fontId="62" fillId="59" borderId="0" xfId="0" applyFont="1" applyFill="1" applyAlignment="1">
      <alignment horizontal="center"/>
    </xf>
    <xf numFmtId="0" fontId="0" fillId="0" borderId="0" xfId="0" applyAlignment="1">
      <alignment/>
    </xf>
    <xf numFmtId="0" fontId="9" fillId="64" borderId="19" xfId="0" applyFont="1" applyFill="1" applyBorder="1" applyAlignment="1">
      <alignment wrapText="1"/>
    </xf>
    <xf numFmtId="0" fontId="3" fillId="72" borderId="0" xfId="106" applyFont="1" applyFill="1" applyAlignment="1">
      <alignment wrapText="1"/>
      <protection/>
    </xf>
    <xf numFmtId="0" fontId="57" fillId="72" borderId="0" xfId="106" applyFont="1" applyFill="1" applyAlignment="1">
      <alignment wrapText="1"/>
      <protection/>
    </xf>
    <xf numFmtId="0" fontId="3" fillId="72" borderId="0" xfId="0" applyFont="1" applyFill="1" applyAlignment="1">
      <alignment wrapText="1"/>
    </xf>
    <xf numFmtId="0" fontId="3" fillId="72" borderId="0" xfId="0" applyFont="1" applyFill="1" applyAlignment="1">
      <alignment/>
    </xf>
    <xf numFmtId="0" fontId="3" fillId="71" borderId="0" xfId="106" applyFont="1" applyFill="1" applyAlignment="1">
      <alignment wrapText="1"/>
      <protection/>
    </xf>
    <xf numFmtId="0" fontId="3" fillId="71" borderId="0" xfId="0" applyFont="1" applyFill="1" applyAlignment="1">
      <alignment wrapText="1"/>
    </xf>
    <xf numFmtId="0" fontId="57" fillId="65" borderId="19" xfId="106" applyNumberFormat="1" applyFont="1" applyFill="1" applyBorder="1" applyAlignment="1">
      <alignment wrapText="1"/>
      <protection/>
    </xf>
    <xf numFmtId="0" fontId="57" fillId="66" borderId="19" xfId="106" applyNumberFormat="1" applyFont="1" applyFill="1" applyBorder="1" applyAlignment="1">
      <alignment wrapText="1"/>
      <protection/>
    </xf>
    <xf numFmtId="0" fontId="16" fillId="0" borderId="0" xfId="0" applyFont="1" applyAlignment="1">
      <alignment wrapText="1"/>
    </xf>
    <xf numFmtId="0" fontId="3" fillId="66" borderId="19" xfId="106" applyNumberFormat="1" applyFont="1" applyFill="1" applyBorder="1" applyAlignment="1">
      <alignment wrapText="1"/>
      <protection/>
    </xf>
    <xf numFmtId="0" fontId="11" fillId="0" borderId="0" xfId="0" applyFont="1" applyAlignment="1">
      <alignment wrapText="1"/>
    </xf>
    <xf numFmtId="0" fontId="60" fillId="0" borderId="0" xfId="0" applyFont="1" applyFill="1" applyAlignment="1">
      <alignment horizontal="center" vertical="top"/>
    </xf>
    <xf numFmtId="0" fontId="61" fillId="59" borderId="0" xfId="0" applyFont="1" applyFill="1" applyAlignment="1">
      <alignment horizontal="center"/>
    </xf>
    <xf numFmtId="0" fontId="62" fillId="59" borderId="0" xfId="0" applyFont="1" applyFill="1" applyAlignment="1">
      <alignment horizontal="center"/>
    </xf>
    <xf numFmtId="0" fontId="39" fillId="71" borderId="0" xfId="0" applyFont="1" applyFill="1" applyAlignment="1">
      <alignment horizontal="center" wrapText="1"/>
    </xf>
    <xf numFmtId="0" fontId="56" fillId="2" borderId="16" xfId="0" applyFont="1" applyFill="1" applyBorder="1" applyAlignment="1">
      <alignment horizontal="center" vertical="center"/>
    </xf>
    <xf numFmtId="0" fontId="0" fillId="59" borderId="21" xfId="0" applyFont="1" applyFill="1" applyBorder="1" applyAlignment="1">
      <alignment horizontal="center" vertical="center"/>
    </xf>
    <xf numFmtId="0" fontId="39" fillId="71" borderId="0" xfId="0" applyFont="1" applyFill="1" applyAlignment="1">
      <alignment horizontal="center"/>
    </xf>
    <xf numFmtId="0" fontId="0" fillId="0" borderId="0" xfId="0" applyAlignment="1">
      <alignment/>
    </xf>
    <xf numFmtId="0" fontId="0" fillId="0" borderId="0" xfId="0" applyAlignment="1">
      <alignment horizontal="center"/>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cellXfs>
  <cellStyles count="106">
    <cellStyle name="Normal" xfId="0"/>
    <cellStyle name="20% - Accent1" xfId="15"/>
    <cellStyle name="20% - Accent1 2" xfId="16"/>
    <cellStyle name="20% - Accent1 2 2" xfId="17"/>
    <cellStyle name="20% - Accent2" xfId="18"/>
    <cellStyle name="20% - Accent2 2" xfId="19"/>
    <cellStyle name="20% - Accent2 2 2" xfId="20"/>
    <cellStyle name="20% - Accent3" xfId="21"/>
    <cellStyle name="20% - Accent3 2" xfId="22"/>
    <cellStyle name="20% - Accent3 2 2" xfId="23"/>
    <cellStyle name="20% - Accent4" xfId="24"/>
    <cellStyle name="20% - Accent4 2" xfId="25"/>
    <cellStyle name="20% - Accent4 2 2" xfId="26"/>
    <cellStyle name="20% - Accent5" xfId="27"/>
    <cellStyle name="20% - Accent5 2" xfId="28"/>
    <cellStyle name="20% - Accent5 2 2" xfId="29"/>
    <cellStyle name="20% - Accent6" xfId="30"/>
    <cellStyle name="20% - Accent6 2" xfId="31"/>
    <cellStyle name="20% - Accent6 2 2" xfId="32"/>
    <cellStyle name="40% - Accent1" xfId="33"/>
    <cellStyle name="40% - Accent1 2" xfId="34"/>
    <cellStyle name="40% - Accent1 2 2" xfId="35"/>
    <cellStyle name="40% - Accent2" xfId="36"/>
    <cellStyle name="40% - Accent2 2" xfId="37"/>
    <cellStyle name="40% - Accent2 2 2" xfId="38"/>
    <cellStyle name="40% - Accent3" xfId="39"/>
    <cellStyle name="40% - Accent3 2" xfId="40"/>
    <cellStyle name="40% - Accent3 2 2" xfId="41"/>
    <cellStyle name="40% - Accent4" xfId="42"/>
    <cellStyle name="40% - Accent4 2" xfId="43"/>
    <cellStyle name="40% - Accent4 2 2" xfId="44"/>
    <cellStyle name="40% - Accent5" xfId="45"/>
    <cellStyle name="40% - Accent5 2" xfId="46"/>
    <cellStyle name="40% - Accent5 2 2" xfId="47"/>
    <cellStyle name="40% - Accent6" xfId="48"/>
    <cellStyle name="40% - Accent6 2" xfId="49"/>
    <cellStyle name="40% - Accent6 2 2" xfId="50"/>
    <cellStyle name="60% - Accent1" xfId="51"/>
    <cellStyle name="60% - Accent1 2" xfId="52"/>
    <cellStyle name="60% - Accent2" xfId="53"/>
    <cellStyle name="60% - Accent2 2" xfId="54"/>
    <cellStyle name="60% - Accent3" xfId="55"/>
    <cellStyle name="60% - Accent3 2" xfId="56"/>
    <cellStyle name="60% - Accent4" xfId="57"/>
    <cellStyle name="60% - Accent4 2" xfId="58"/>
    <cellStyle name="60% - Accent5" xfId="59"/>
    <cellStyle name="60% - Accent5 2" xfId="60"/>
    <cellStyle name="60% - Accent6" xfId="61"/>
    <cellStyle name="60% - Accent6 2" xfId="62"/>
    <cellStyle name="Accent1" xfId="63"/>
    <cellStyle name="Accent1 2" xfId="64"/>
    <cellStyle name="Accent2" xfId="65"/>
    <cellStyle name="Accent2 2" xfId="66"/>
    <cellStyle name="Accent3" xfId="67"/>
    <cellStyle name="Accent3 2" xfId="68"/>
    <cellStyle name="Accent4" xfId="69"/>
    <cellStyle name="Accent4 2" xfId="70"/>
    <cellStyle name="Accent5" xfId="71"/>
    <cellStyle name="Accent5 2" xfId="72"/>
    <cellStyle name="Accent6" xfId="73"/>
    <cellStyle name="Accent6 2" xfId="74"/>
    <cellStyle name="Bad" xfId="75"/>
    <cellStyle name="Bad 2" xfId="76"/>
    <cellStyle name="Calculation" xfId="77"/>
    <cellStyle name="Calculation 2" xfId="78"/>
    <cellStyle name="Check Cell" xfId="79"/>
    <cellStyle name="Check Cell 2" xfId="80"/>
    <cellStyle name="Comma" xfId="81"/>
    <cellStyle name="Comma [0]" xfId="82"/>
    <cellStyle name="Currency" xfId="83"/>
    <cellStyle name="Currency [0]" xfId="84"/>
    <cellStyle name="Explanatory Text" xfId="85"/>
    <cellStyle name="Explanatory Text 2" xfId="86"/>
    <cellStyle name="Followed Hyperlink" xfId="87"/>
    <cellStyle name="Good" xfId="88"/>
    <cellStyle name="Good 2" xfId="89"/>
    <cellStyle name="Heading 1" xfId="90"/>
    <cellStyle name="Heading 1 2" xfId="91"/>
    <cellStyle name="Heading 2" xfId="92"/>
    <cellStyle name="Heading 2 2" xfId="93"/>
    <cellStyle name="Heading 2 2 2" xfId="94"/>
    <cellStyle name="Heading 3" xfId="95"/>
    <cellStyle name="Heading 3 2" xfId="96"/>
    <cellStyle name="Heading 4" xfId="97"/>
    <cellStyle name="Heading 4 2" xfId="98"/>
    <cellStyle name="Hyperlink" xfId="99"/>
    <cellStyle name="Input" xfId="100"/>
    <cellStyle name="Input 2" xfId="101"/>
    <cellStyle name="Linked Cell" xfId="102"/>
    <cellStyle name="Linked Cell 2" xfId="103"/>
    <cellStyle name="Neutral" xfId="104"/>
    <cellStyle name="Neutral 2" xfId="105"/>
    <cellStyle name="Normal 2" xfId="106"/>
    <cellStyle name="Normal 3" xfId="107"/>
    <cellStyle name="Normal 4" xfId="108"/>
    <cellStyle name="Note" xfId="109"/>
    <cellStyle name="Note 2" xfId="110"/>
    <cellStyle name="Output" xfId="111"/>
    <cellStyle name="Output 2" xfId="112"/>
    <cellStyle name="Percent" xfId="113"/>
    <cellStyle name="Title" xfId="114"/>
    <cellStyle name="Title 2" xfId="115"/>
    <cellStyle name="Total" xfId="116"/>
    <cellStyle name="Total 2" xfId="117"/>
    <cellStyle name="Warning Text" xfId="118"/>
    <cellStyle name="Warning Text 2" xfId="1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1409700"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72402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19175"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fabiaj\AppData\Local\Microsoft\Windows\Temporary%20Internet%20Files\Content.Outlook\JVFUDIL1\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6:O24" comment="" totalsRowShown="0">
  <autoFilter ref="A6:O24"/>
  <tableColumns count="15">
    <tableColumn id="9" name="#"/>
    <tableColumn id="1" name="Design Components1"/>
    <tableColumn id="2" name="Priority"/>
    <tableColumn id="8" name="Status Quo"/>
    <tableColumn id="3" name="A"/>
    <tableColumn id="4" name="B"/>
    <tableColumn id="5" name="C"/>
    <tableColumn id="6" name="D"/>
    <tableColumn id="7" name="E"/>
    <tableColumn id="10" name="F"/>
    <tableColumn id="11" name="G"/>
    <tableColumn id="13" name="H"/>
    <tableColumn id="14" name="I"/>
    <tableColumn id="12" name="J"/>
    <tableColumn id="15" name="K"/>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7:H22" comment="" totalsRowShown="0">
  <tableColumns count="8">
    <tableColumn id="9" name="#"/>
    <tableColumn id="1" name="Design Components1"/>
    <tableColumn id="2" name="Priority"/>
    <tableColumn id="8" name="Status Quo"/>
    <tableColumn id="3" name="A -  ODEC"/>
    <tableColumn id="4" name="B - CEC"/>
    <tableColumn id="11" name="C - PSEG "/>
    <tableColumn id="12" name="D - PSEG"/>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 Id="rId3"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6" sqref="A6"/>
    </sheetView>
  </sheetViews>
  <sheetFormatPr defaultColWidth="9.140625" defaultRowHeight="12.75"/>
  <cols>
    <col min="1" max="1" width="81.28125" style="0" customWidth="1"/>
  </cols>
  <sheetData>
    <row r="1" ht="12.75">
      <c r="A1" s="30" t="s">
        <v>42</v>
      </c>
    </row>
    <row r="2" ht="12.75">
      <c r="A2" t="s">
        <v>43</v>
      </c>
    </row>
    <row r="4" ht="12.75">
      <c r="A4" s="30" t="s">
        <v>24</v>
      </c>
    </row>
    <row r="5" ht="12.75">
      <c r="A5" t="s">
        <v>44</v>
      </c>
    </row>
  </sheetData>
  <sheetProtection/>
  <printOptions/>
  <pageMargins left="0.7" right="0.7" top="0.75" bottom="0.75" header="0.3" footer="0.3"/>
  <pageSetup horizontalDpi="200" verticalDpi="200" orientation="portrait" r:id="rId1"/>
</worksheet>
</file>

<file path=xl/worksheets/sheet10.xml><?xml version="1.0" encoding="utf-8"?>
<worksheet xmlns="http://schemas.openxmlformats.org/spreadsheetml/2006/main" xmlns:r="http://schemas.openxmlformats.org/officeDocument/2006/relationships">
  <dimension ref="A1:W19"/>
  <sheetViews>
    <sheetView zoomScalePageLayoutView="0" workbookViewId="0" topLeftCell="A1">
      <selection activeCell="A12" sqref="A12"/>
    </sheetView>
  </sheetViews>
  <sheetFormatPr defaultColWidth="9.140625" defaultRowHeight="12.75"/>
  <cols>
    <col min="1" max="1" width="9.57421875" style="0" customWidth="1"/>
    <col min="2" max="2" width="9.57421875" style="34" customWidth="1"/>
    <col min="3" max="3" width="68.8515625" style="0" customWidth="1"/>
  </cols>
  <sheetData>
    <row r="1" spans="1:10" s="33" customFormat="1" ht="20.25">
      <c r="A1" s="137" t="str">
        <f>Setup!A2</f>
        <v>Reactive Power Compensation Task Force</v>
      </c>
      <c r="B1" s="137"/>
      <c r="C1" s="144"/>
      <c r="D1" s="144"/>
      <c r="E1" s="144"/>
      <c r="F1" s="144"/>
      <c r="G1" s="144"/>
      <c r="H1" s="144"/>
      <c r="I1" s="144"/>
      <c r="J1" s="144"/>
    </row>
    <row r="2" spans="1:10" s="33" customFormat="1" ht="18">
      <c r="A2" s="138" t="str">
        <f>Setup!A5</f>
        <v>Reactive Rate Process</v>
      </c>
      <c r="B2" s="138"/>
      <c r="C2" s="144"/>
      <c r="D2" s="144"/>
      <c r="E2" s="144"/>
      <c r="F2" s="144"/>
      <c r="G2" s="144"/>
      <c r="H2" s="144"/>
      <c r="I2" s="144"/>
      <c r="J2" s="144"/>
    </row>
    <row r="3" spans="1:10" s="33" customFormat="1" ht="18">
      <c r="A3" s="139" t="s">
        <v>26</v>
      </c>
      <c r="B3" s="139"/>
      <c r="C3" s="139"/>
      <c r="D3" s="139"/>
      <c r="E3" s="139"/>
      <c r="F3" s="139"/>
      <c r="G3" s="139"/>
      <c r="H3" s="139"/>
      <c r="I3" s="139"/>
      <c r="J3" s="139"/>
    </row>
    <row r="4" spans="1:23" s="33" customFormat="1" ht="18">
      <c r="A4" s="5" t="s">
        <v>30</v>
      </c>
      <c r="B4" s="5"/>
      <c r="C4" s="22"/>
      <c r="D4" s="22"/>
      <c r="E4" s="22"/>
      <c r="F4" s="22"/>
      <c r="G4" s="22"/>
      <c r="H4" s="32"/>
      <c r="I4" s="32"/>
      <c r="J4" s="32"/>
      <c r="L4" s="23"/>
      <c r="M4" s="23"/>
      <c r="N4" s="23"/>
      <c r="O4" s="23"/>
      <c r="P4" s="23"/>
      <c r="Q4" s="23"/>
      <c r="R4" s="23"/>
      <c r="S4" s="23"/>
      <c r="T4" s="23"/>
      <c r="U4" s="23"/>
      <c r="V4" s="23"/>
      <c r="W4" s="23"/>
    </row>
    <row r="5" spans="1:23" s="33" customFormat="1" ht="18">
      <c r="A5" s="5" t="s">
        <v>41</v>
      </c>
      <c r="B5" s="5"/>
      <c r="C5" s="22"/>
      <c r="D5" s="22"/>
      <c r="E5" s="22"/>
      <c r="F5" s="22"/>
      <c r="G5" s="22"/>
      <c r="H5" s="32"/>
      <c r="I5" s="32"/>
      <c r="J5" s="32"/>
      <c r="L5" s="23"/>
      <c r="M5" s="23"/>
      <c r="N5" s="23"/>
      <c r="O5" s="23"/>
      <c r="P5" s="23"/>
      <c r="Q5" s="23"/>
      <c r="R5" s="23"/>
      <c r="S5" s="23"/>
      <c r="T5" s="23"/>
      <c r="U5" s="23"/>
      <c r="V5" s="23"/>
      <c r="W5" s="23"/>
    </row>
    <row r="6" spans="1:23" s="33" customFormat="1" ht="25.5">
      <c r="A6" s="39" t="s">
        <v>27</v>
      </c>
      <c r="B6" s="40" t="s">
        <v>29</v>
      </c>
      <c r="C6" s="39" t="s">
        <v>28</v>
      </c>
      <c r="D6" s="5"/>
      <c r="E6" s="5"/>
      <c r="F6" s="5"/>
      <c r="G6" s="5"/>
      <c r="L6" s="23"/>
      <c r="M6" s="23"/>
      <c r="N6" s="23"/>
      <c r="O6" s="23"/>
      <c r="P6" s="23"/>
      <c r="Q6" s="23"/>
      <c r="R6" s="23"/>
      <c r="S6" s="23"/>
      <c r="T6" s="23"/>
      <c r="U6" s="23"/>
      <c r="V6" s="23"/>
      <c r="W6" s="23"/>
    </row>
    <row r="7" spans="1:3" ht="12.75">
      <c r="A7" s="31">
        <v>1</v>
      </c>
      <c r="B7" s="31"/>
      <c r="C7" s="31"/>
    </row>
    <row r="8" spans="1:3" ht="12.75">
      <c r="A8" s="31">
        <v>2</v>
      </c>
      <c r="B8" s="31"/>
      <c r="C8" s="31"/>
    </row>
    <row r="9" spans="1:3" ht="12.75">
      <c r="A9" s="31">
        <v>3</v>
      </c>
      <c r="B9" s="31"/>
      <c r="C9" s="31"/>
    </row>
    <row r="10" spans="1:3" ht="12.75">
      <c r="A10" s="31"/>
      <c r="B10" s="31"/>
      <c r="C10" s="31"/>
    </row>
    <row r="11" spans="1:3" ht="12.75">
      <c r="A11" s="31"/>
      <c r="B11" s="31"/>
      <c r="C11" s="31"/>
    </row>
    <row r="12" spans="1:3" ht="12.75">
      <c r="A12" s="31"/>
      <c r="B12" s="31"/>
      <c r="C12" s="31"/>
    </row>
    <row r="13" spans="1:3" ht="12.75">
      <c r="A13" s="31"/>
      <c r="B13" s="31"/>
      <c r="C13" s="31"/>
    </row>
    <row r="14" spans="1:3" ht="12.75">
      <c r="A14" s="31"/>
      <c r="B14" s="31"/>
      <c r="C14" s="31"/>
    </row>
    <row r="15" spans="1:3" ht="12.75">
      <c r="A15" s="31"/>
      <c r="B15" s="31"/>
      <c r="C15" s="31"/>
    </row>
    <row r="16" spans="1:3" ht="12.75">
      <c r="A16" s="31"/>
      <c r="B16" s="31"/>
      <c r="C16" s="31"/>
    </row>
    <row r="17" spans="1:3" ht="12.75">
      <c r="A17" s="31"/>
      <c r="B17" s="31"/>
      <c r="C17" s="31"/>
    </row>
    <row r="18" spans="1:3" ht="12.75">
      <c r="A18" s="31"/>
      <c r="B18" s="31"/>
      <c r="C18" s="31"/>
    </row>
    <row r="19" spans="1:3" ht="12.75">
      <c r="A19" s="31"/>
      <c r="B19" s="31"/>
      <c r="C19" s="31"/>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xl/worksheets/sheet2.xml><?xml version="1.0" encoding="utf-8"?>
<worksheet xmlns="http://schemas.openxmlformats.org/spreadsheetml/2006/main" xmlns:r="http://schemas.openxmlformats.org/officeDocument/2006/relationships">
  <dimension ref="A1:C21"/>
  <sheetViews>
    <sheetView zoomScalePageLayoutView="0" workbookViewId="0" topLeftCell="A1">
      <selection activeCell="E10" sqref="E10"/>
    </sheetView>
  </sheetViews>
  <sheetFormatPr defaultColWidth="49.421875" defaultRowHeight="12.75"/>
  <cols>
    <col min="1" max="16384" width="49.421875" style="54" customWidth="1"/>
  </cols>
  <sheetData>
    <row r="1" spans="1:3" ht="15">
      <c r="A1" s="52" t="s">
        <v>97</v>
      </c>
      <c r="B1" s="52" t="s">
        <v>98</v>
      </c>
      <c r="C1" s="53" t="s">
        <v>99</v>
      </c>
    </row>
    <row r="2" spans="1:3" ht="15">
      <c r="A2" s="55"/>
      <c r="B2" s="55"/>
      <c r="C2" s="56"/>
    </row>
    <row r="3" spans="1:3" ht="30">
      <c r="A3" s="57" t="s">
        <v>100</v>
      </c>
      <c r="B3" s="57" t="s">
        <v>101</v>
      </c>
      <c r="C3" s="57" t="s">
        <v>102</v>
      </c>
    </row>
    <row r="4" spans="1:3" ht="15">
      <c r="A4" s="57" t="s">
        <v>103</v>
      </c>
      <c r="C4" s="57" t="s">
        <v>104</v>
      </c>
    </row>
    <row r="5" spans="1:3" ht="15">
      <c r="A5" s="58" t="s">
        <v>105</v>
      </c>
      <c r="B5" s="57" t="s">
        <v>106</v>
      </c>
      <c r="C5" s="57" t="s">
        <v>107</v>
      </c>
    </row>
    <row r="6" spans="1:3" ht="15">
      <c r="A6" s="57" t="s">
        <v>108</v>
      </c>
      <c r="B6" s="57" t="s">
        <v>109</v>
      </c>
      <c r="C6" s="57" t="s">
        <v>110</v>
      </c>
    </row>
    <row r="7" spans="1:3" ht="75">
      <c r="A7" s="57" t="s">
        <v>111</v>
      </c>
      <c r="B7" s="57" t="s">
        <v>112</v>
      </c>
      <c r="C7" s="57" t="s">
        <v>113</v>
      </c>
    </row>
    <row r="8" spans="1:3" ht="60">
      <c r="A8" s="57" t="s">
        <v>114</v>
      </c>
      <c r="B8" s="57" t="s">
        <v>115</v>
      </c>
      <c r="C8" s="57" t="s">
        <v>116</v>
      </c>
    </row>
    <row r="9" spans="1:3" ht="30">
      <c r="A9" s="57" t="s">
        <v>117</v>
      </c>
      <c r="B9" s="57" t="s">
        <v>118</v>
      </c>
      <c r="C9" s="56"/>
    </row>
    <row r="10" spans="1:3" ht="30">
      <c r="A10" s="57" t="s">
        <v>119</v>
      </c>
      <c r="B10" s="57" t="s">
        <v>120</v>
      </c>
      <c r="C10" s="56"/>
    </row>
    <row r="11" spans="1:3" ht="45">
      <c r="A11" s="57" t="s">
        <v>121</v>
      </c>
      <c r="B11" s="57" t="s">
        <v>122</v>
      </c>
      <c r="C11" s="56"/>
    </row>
    <row r="12" spans="1:3" ht="75">
      <c r="A12" s="57" t="s">
        <v>123</v>
      </c>
      <c r="B12" s="58" t="s">
        <v>124</v>
      </c>
      <c r="C12" s="56"/>
    </row>
    <row r="13" spans="1:3" ht="60">
      <c r="A13" s="57" t="s">
        <v>125</v>
      </c>
      <c r="B13" s="57" t="s">
        <v>126</v>
      </c>
      <c r="C13" s="56"/>
    </row>
    <row r="14" spans="1:3" ht="15">
      <c r="A14" s="57" t="s">
        <v>127</v>
      </c>
      <c r="C14" s="56"/>
    </row>
    <row r="15" spans="1:3" ht="15">
      <c r="A15" s="58"/>
      <c r="C15" s="56"/>
    </row>
    <row r="16" spans="1:3" ht="15">
      <c r="A16" s="57" t="s">
        <v>128</v>
      </c>
      <c r="C16" s="56"/>
    </row>
    <row r="17" spans="1:3" ht="15">
      <c r="A17" s="57"/>
      <c r="C17" s="56"/>
    </row>
    <row r="18" spans="1:3" ht="15">
      <c r="A18" s="57"/>
      <c r="C18" s="56"/>
    </row>
    <row r="19" spans="1:3" ht="15">
      <c r="A19" s="57"/>
      <c r="B19" s="55"/>
      <c r="C19" s="56"/>
    </row>
    <row r="20" spans="1:3" ht="15">
      <c r="A20" s="55"/>
      <c r="C20" s="56"/>
    </row>
    <row r="21" ht="15">
      <c r="C21" s="56"/>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B33"/>
  <sheetViews>
    <sheetView zoomScale="140" zoomScaleNormal="140" zoomScalePageLayoutView="0" workbookViewId="0" topLeftCell="A13">
      <selection activeCell="G22" sqref="G22"/>
    </sheetView>
  </sheetViews>
  <sheetFormatPr defaultColWidth="9.140625" defaultRowHeight="12.75"/>
  <cols>
    <col min="1" max="1" width="4.57421875" style="0" customWidth="1"/>
    <col min="2" max="2" width="106.00390625" style="6" customWidth="1"/>
  </cols>
  <sheetData>
    <row r="1" spans="1:2" ht="20.25">
      <c r="A1" s="137" t="str">
        <f>Setup!A2</f>
        <v>Reactive Power Compensation Task Force</v>
      </c>
      <c r="B1" s="137"/>
    </row>
    <row r="2" spans="1:2" ht="18">
      <c r="A2" s="138" t="str">
        <f>Setup!A5</f>
        <v>Reactive Rate Process</v>
      </c>
      <c r="B2" s="138"/>
    </row>
    <row r="3" spans="1:2" ht="18">
      <c r="A3" s="139" t="s">
        <v>16</v>
      </c>
      <c r="B3" s="139"/>
    </row>
    <row r="4" ht="12.75">
      <c r="B4" s="50" t="s">
        <v>37</v>
      </c>
    </row>
    <row r="6" spans="1:2" ht="14.25">
      <c r="A6">
        <v>1</v>
      </c>
      <c r="B6" s="51" t="s">
        <v>48</v>
      </c>
    </row>
    <row r="7" spans="1:2" ht="14.25">
      <c r="A7">
        <v>2</v>
      </c>
      <c r="B7" s="51" t="s">
        <v>45</v>
      </c>
    </row>
    <row r="8" spans="1:2" ht="14.25">
      <c r="A8">
        <v>3</v>
      </c>
      <c r="B8" s="51" t="s">
        <v>46</v>
      </c>
    </row>
    <row r="9" spans="1:2" ht="14.25">
      <c r="A9">
        <v>4</v>
      </c>
      <c r="B9" s="51" t="s">
        <v>47</v>
      </c>
    </row>
    <row r="10" spans="1:2" ht="14.25">
      <c r="A10">
        <v>5</v>
      </c>
      <c r="B10" s="51" t="s">
        <v>49</v>
      </c>
    </row>
    <row r="11" spans="1:2" ht="14.25">
      <c r="A11">
        <v>6</v>
      </c>
      <c r="B11" s="51" t="s">
        <v>63</v>
      </c>
    </row>
    <row r="12" spans="1:2" ht="14.25">
      <c r="A12">
        <v>7</v>
      </c>
      <c r="B12" s="51" t="s">
        <v>64</v>
      </c>
    </row>
    <row r="13" spans="1:2" ht="14.25">
      <c r="A13">
        <v>8</v>
      </c>
      <c r="B13" s="51" t="s">
        <v>77</v>
      </c>
    </row>
    <row r="14" spans="1:2" ht="14.25">
      <c r="A14">
        <v>9</v>
      </c>
      <c r="B14" s="51" t="s">
        <v>65</v>
      </c>
    </row>
    <row r="15" spans="1:2" ht="14.25">
      <c r="A15">
        <v>10</v>
      </c>
      <c r="B15" s="51" t="s">
        <v>66</v>
      </c>
    </row>
    <row r="16" spans="1:2" ht="14.25">
      <c r="A16">
        <v>11</v>
      </c>
      <c r="B16" s="51" t="s">
        <v>67</v>
      </c>
    </row>
    <row r="17" spans="1:2" ht="14.25">
      <c r="A17">
        <v>12</v>
      </c>
      <c r="B17" s="51" t="s">
        <v>68</v>
      </c>
    </row>
    <row r="18" spans="1:2" ht="14.25">
      <c r="A18">
        <v>13</v>
      </c>
      <c r="B18" s="51" t="s">
        <v>69</v>
      </c>
    </row>
    <row r="19" spans="1:2" ht="14.25">
      <c r="A19">
        <v>14</v>
      </c>
      <c r="B19" s="51" t="s">
        <v>78</v>
      </c>
    </row>
    <row r="20" spans="1:2" ht="14.25">
      <c r="A20">
        <v>15</v>
      </c>
      <c r="B20" s="51" t="s">
        <v>70</v>
      </c>
    </row>
    <row r="21" spans="1:2" ht="14.25">
      <c r="A21">
        <v>16</v>
      </c>
      <c r="B21" s="51" t="s">
        <v>71</v>
      </c>
    </row>
    <row r="22" spans="1:2" ht="14.25">
      <c r="A22">
        <v>17</v>
      </c>
      <c r="B22" s="51" t="s">
        <v>79</v>
      </c>
    </row>
    <row r="23" spans="1:2" ht="14.25">
      <c r="A23">
        <v>18</v>
      </c>
      <c r="B23" s="51" t="s">
        <v>72</v>
      </c>
    </row>
    <row r="24" spans="1:2" ht="14.25">
      <c r="A24">
        <v>19</v>
      </c>
      <c r="B24" s="51" t="s">
        <v>80</v>
      </c>
    </row>
    <row r="25" spans="1:2" ht="14.25">
      <c r="A25">
        <v>20</v>
      </c>
      <c r="B25" s="51" t="s">
        <v>75</v>
      </c>
    </row>
    <row r="26" spans="1:2" ht="14.25">
      <c r="A26" s="46">
        <v>21</v>
      </c>
      <c r="B26" s="51" t="s">
        <v>81</v>
      </c>
    </row>
    <row r="27" spans="1:2" ht="14.25">
      <c r="A27" s="46">
        <v>22</v>
      </c>
      <c r="B27" s="51" t="s">
        <v>73</v>
      </c>
    </row>
    <row r="28" spans="1:2" s="48" customFormat="1" ht="14.25">
      <c r="A28" s="48">
        <v>23</v>
      </c>
      <c r="B28" s="51" t="s">
        <v>84</v>
      </c>
    </row>
    <row r="29" spans="1:2" ht="28.5">
      <c r="A29" s="46">
        <v>24</v>
      </c>
      <c r="B29" s="51" t="s">
        <v>74</v>
      </c>
    </row>
    <row r="30" spans="1:2" ht="14.25">
      <c r="A30" s="46">
        <v>25</v>
      </c>
      <c r="B30" s="51" t="s">
        <v>82</v>
      </c>
    </row>
    <row r="31" spans="1:2" ht="14.25">
      <c r="A31" s="46">
        <v>26</v>
      </c>
      <c r="B31" s="51" t="s">
        <v>83</v>
      </c>
    </row>
    <row r="32" spans="1:2" ht="14.25">
      <c r="A32">
        <v>27</v>
      </c>
      <c r="B32" s="51" t="s">
        <v>76</v>
      </c>
    </row>
    <row r="33" spans="1:2" ht="42.75">
      <c r="A33">
        <v>28</v>
      </c>
      <c r="B33" s="51" t="s">
        <v>85</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4.xml><?xml version="1.0" encoding="utf-8"?>
<worksheet xmlns="http://schemas.openxmlformats.org/spreadsheetml/2006/main" xmlns:r="http://schemas.openxmlformats.org/officeDocument/2006/relationships">
  <dimension ref="A1:BD30"/>
  <sheetViews>
    <sheetView zoomScale="87" zoomScaleNormal="87" workbookViewId="0" topLeftCell="A1">
      <selection activeCell="F6" sqref="F6"/>
    </sheetView>
  </sheetViews>
  <sheetFormatPr defaultColWidth="9.140625" defaultRowHeight="12.75"/>
  <cols>
    <col min="1" max="1" width="11.28125" style="10" customWidth="1"/>
    <col min="2" max="2" width="43.140625" style="0" customWidth="1"/>
    <col min="3" max="3" width="15.57421875" style="0" customWidth="1"/>
    <col min="4" max="4" width="25.7109375" style="0" customWidth="1"/>
    <col min="5" max="5" width="20.421875" style="0" customWidth="1"/>
    <col min="6" max="6" width="49.8515625" style="0" customWidth="1"/>
    <col min="7" max="7" width="47.28125" style="0" customWidth="1"/>
    <col min="8" max="8" width="26.8515625" style="0" customWidth="1"/>
    <col min="9" max="9" width="26.140625" style="0" customWidth="1"/>
    <col min="10" max="10" width="46.140625" style="0" customWidth="1"/>
    <col min="11" max="11" width="28.7109375" style="6" customWidth="1"/>
    <col min="12" max="12" width="25.28125" style="6" customWidth="1"/>
    <col min="13" max="13" width="21.00390625" style="6" customWidth="1"/>
    <col min="14" max="14" width="26.00390625" style="0" customWidth="1"/>
    <col min="15" max="15" width="39.28125" style="0" customWidth="1"/>
    <col min="16" max="16" width="39.28125" style="94" customWidth="1"/>
    <col min="17" max="17" width="39.28125" style="120" customWidth="1"/>
  </cols>
  <sheetData>
    <row r="1" spans="1:17" s="26" customFormat="1" ht="20.25">
      <c r="A1" s="137" t="str">
        <f>Setup!A2</f>
        <v>Reactive Power Compensation Task Force</v>
      </c>
      <c r="B1" s="137"/>
      <c r="C1" s="137"/>
      <c r="D1" s="137"/>
      <c r="E1" s="137"/>
      <c r="F1" s="137"/>
      <c r="G1" s="137"/>
      <c r="H1" s="137"/>
      <c r="I1" s="137"/>
      <c r="K1" s="6"/>
      <c r="L1" s="6"/>
      <c r="M1" s="6"/>
      <c r="P1" s="94"/>
      <c r="Q1" s="120"/>
    </row>
    <row r="2" spans="1:17" s="26" customFormat="1" ht="18">
      <c r="A2" s="138" t="str">
        <f>Setup!A5</f>
        <v>Reactive Rate Process</v>
      </c>
      <c r="B2" s="138"/>
      <c r="C2" s="138"/>
      <c r="D2" s="138"/>
      <c r="E2" s="138"/>
      <c r="F2" s="138"/>
      <c r="G2" s="138"/>
      <c r="H2" s="138"/>
      <c r="I2" s="138"/>
      <c r="K2" s="6"/>
      <c r="L2" s="6"/>
      <c r="M2" s="6"/>
      <c r="P2" s="94"/>
      <c r="Q2" s="120"/>
    </row>
    <row r="3" spans="1:56" s="1" customFormat="1" ht="18">
      <c r="A3" s="139" t="s">
        <v>10</v>
      </c>
      <c r="B3" s="139"/>
      <c r="C3" s="139"/>
      <c r="D3" s="139"/>
      <c r="E3" s="139"/>
      <c r="F3" s="139"/>
      <c r="G3" s="139"/>
      <c r="H3" s="139"/>
      <c r="I3" s="139"/>
      <c r="J3" s="2"/>
      <c r="K3" s="61"/>
      <c r="L3" s="61"/>
      <c r="M3" s="61"/>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row>
    <row r="4" spans="1:9" ht="12.75">
      <c r="A4" s="8"/>
      <c r="B4" s="5"/>
      <c r="C4" s="5"/>
      <c r="D4" s="5"/>
      <c r="E4" s="5"/>
      <c r="F4" s="5"/>
      <c r="G4" s="5"/>
      <c r="H4" s="5"/>
      <c r="I4" s="5"/>
    </row>
    <row r="5" spans="1:9" ht="12.75" customHeight="1">
      <c r="A5" s="8"/>
      <c r="B5" s="5"/>
      <c r="C5" s="5"/>
      <c r="D5" s="140" t="s">
        <v>62</v>
      </c>
      <c r="E5" s="140"/>
      <c r="F5" s="140"/>
      <c r="G5" s="140"/>
      <c r="H5" s="140"/>
      <c r="I5" s="140"/>
    </row>
    <row r="6" spans="1:21" ht="51" customHeight="1" thickBot="1">
      <c r="A6" s="9" t="s">
        <v>12</v>
      </c>
      <c r="B6" s="6" t="s">
        <v>17</v>
      </c>
      <c r="C6" s="6" t="s">
        <v>20</v>
      </c>
      <c r="D6" s="5" t="s">
        <v>9</v>
      </c>
      <c r="E6" s="5" t="s">
        <v>0</v>
      </c>
      <c r="F6" s="5" t="s">
        <v>1</v>
      </c>
      <c r="G6" s="5" t="s">
        <v>2</v>
      </c>
      <c r="H6" s="5" t="s">
        <v>3</v>
      </c>
      <c r="I6" s="5" t="s">
        <v>4</v>
      </c>
      <c r="J6" s="25" t="s">
        <v>96</v>
      </c>
      <c r="K6" s="65" t="s">
        <v>162</v>
      </c>
      <c r="L6" s="65" t="s">
        <v>179</v>
      </c>
      <c r="M6" s="65" t="s">
        <v>180</v>
      </c>
      <c r="N6" s="86" t="s">
        <v>192</v>
      </c>
      <c r="O6" s="25" t="s">
        <v>219</v>
      </c>
      <c r="P6" s="90" t="s">
        <v>234</v>
      </c>
      <c r="Q6" s="90" t="s">
        <v>234</v>
      </c>
      <c r="R6" s="24"/>
      <c r="S6" s="24"/>
      <c r="T6" s="24"/>
      <c r="U6" s="24"/>
    </row>
    <row r="7" spans="7:17" ht="13.5" thickTop="1">
      <c r="G7" s="6"/>
      <c r="K7" s="63"/>
      <c r="L7" s="63"/>
      <c r="M7" s="63"/>
      <c r="N7" s="74"/>
      <c r="O7" s="92"/>
      <c r="P7" s="106"/>
      <c r="Q7" s="106"/>
    </row>
    <row r="8" spans="1:21" ht="102">
      <c r="A8" s="71">
        <v>1</v>
      </c>
      <c r="B8" s="66" t="s">
        <v>50</v>
      </c>
      <c r="C8" s="66" t="s">
        <v>13</v>
      </c>
      <c r="D8" s="66" t="s">
        <v>163</v>
      </c>
      <c r="E8" s="66" t="s">
        <v>169</v>
      </c>
      <c r="F8" s="66" t="s">
        <v>51</v>
      </c>
      <c r="G8" s="66" t="s">
        <v>52</v>
      </c>
      <c r="H8" s="23" t="s">
        <v>150</v>
      </c>
      <c r="I8" s="69" t="s">
        <v>178</v>
      </c>
      <c r="J8" s="69" t="s">
        <v>238</v>
      </c>
      <c r="K8" s="62" t="s">
        <v>193</v>
      </c>
      <c r="L8" s="62" t="s">
        <v>195</v>
      </c>
      <c r="M8" s="78" t="s">
        <v>229</v>
      </c>
      <c r="N8" s="78" t="s">
        <v>196</v>
      </c>
      <c r="O8" s="93"/>
      <c r="P8" s="107"/>
      <c r="Q8" s="107"/>
      <c r="R8" s="24"/>
      <c r="S8" s="24"/>
      <c r="T8" s="24"/>
      <c r="U8" s="24"/>
    </row>
    <row r="9" spans="1:21" s="49" customFormat="1" ht="210.75" customHeight="1">
      <c r="A9" s="71" t="s">
        <v>86</v>
      </c>
      <c r="B9" s="66" t="s">
        <v>87</v>
      </c>
      <c r="C9" s="66" t="s">
        <v>13</v>
      </c>
      <c r="D9" s="66" t="s">
        <v>95</v>
      </c>
      <c r="E9" s="66" t="s">
        <v>88</v>
      </c>
      <c r="F9" s="66" t="s">
        <v>89</v>
      </c>
      <c r="G9" s="69" t="s">
        <v>90</v>
      </c>
      <c r="H9" s="66" t="s">
        <v>170</v>
      </c>
      <c r="I9" s="69" t="s">
        <v>91</v>
      </c>
      <c r="J9" s="69" t="s">
        <v>131</v>
      </c>
      <c r="K9" s="62" t="s">
        <v>151</v>
      </c>
      <c r="L9" s="62" t="s">
        <v>258</v>
      </c>
      <c r="M9" s="62" t="s">
        <v>173</v>
      </c>
      <c r="N9" s="66" t="s">
        <v>95</v>
      </c>
      <c r="O9" s="105" t="s">
        <v>256</v>
      </c>
      <c r="P9" s="108" t="s">
        <v>230</v>
      </c>
      <c r="Q9" s="108" t="s">
        <v>197</v>
      </c>
      <c r="R9" s="24"/>
      <c r="S9" s="24"/>
      <c r="T9" s="24"/>
      <c r="U9" s="24"/>
    </row>
    <row r="10" spans="1:21" s="59" customFormat="1" ht="145.5" customHeight="1">
      <c r="A10" s="71" t="s">
        <v>92</v>
      </c>
      <c r="B10" s="66" t="s">
        <v>242</v>
      </c>
      <c r="C10" s="66"/>
      <c r="D10" s="85" t="s">
        <v>224</v>
      </c>
      <c r="E10" s="66" t="s">
        <v>153</v>
      </c>
      <c r="F10" s="66" t="s">
        <v>155</v>
      </c>
      <c r="G10" s="69" t="s">
        <v>154</v>
      </c>
      <c r="H10" s="103" t="s">
        <v>236</v>
      </c>
      <c r="I10" s="69"/>
      <c r="J10" s="69"/>
      <c r="K10" s="62"/>
      <c r="L10" s="62"/>
      <c r="M10" s="62"/>
      <c r="N10" s="75"/>
      <c r="O10" s="93"/>
      <c r="P10" s="107"/>
      <c r="Q10" s="107"/>
      <c r="R10" s="24"/>
      <c r="S10" s="24"/>
      <c r="T10" s="24"/>
      <c r="U10" s="24"/>
    </row>
    <row r="11" spans="1:21" s="49" customFormat="1" ht="409.5" customHeight="1">
      <c r="A11" s="71" t="s">
        <v>152</v>
      </c>
      <c r="B11" s="66" t="s">
        <v>93</v>
      </c>
      <c r="C11" s="66" t="s">
        <v>13</v>
      </c>
      <c r="D11" s="66" t="s">
        <v>94</v>
      </c>
      <c r="E11" s="66" t="s">
        <v>129</v>
      </c>
      <c r="F11" s="66" t="s">
        <v>207</v>
      </c>
      <c r="G11" s="69" t="s">
        <v>130</v>
      </c>
      <c r="H11" s="66" t="s">
        <v>143</v>
      </c>
      <c r="I11" s="69" t="s">
        <v>261</v>
      </c>
      <c r="J11" s="69" t="s">
        <v>181</v>
      </c>
      <c r="K11" s="62" t="s">
        <v>244</v>
      </c>
      <c r="L11" s="95" t="s">
        <v>203</v>
      </c>
      <c r="M11" s="62" t="s">
        <v>204</v>
      </c>
      <c r="N11" s="78" t="s">
        <v>262</v>
      </c>
      <c r="O11" s="111"/>
      <c r="P11" s="121"/>
      <c r="Q11" s="109"/>
      <c r="R11" s="24"/>
      <c r="S11" s="24"/>
      <c r="T11" s="24"/>
      <c r="U11" s="24"/>
    </row>
    <row r="12" spans="1:21" ht="264" customHeight="1">
      <c r="A12" s="71">
        <v>2</v>
      </c>
      <c r="B12" s="66" t="s">
        <v>164</v>
      </c>
      <c r="C12" s="66" t="s">
        <v>21</v>
      </c>
      <c r="D12" s="85" t="s">
        <v>165</v>
      </c>
      <c r="E12" s="66" t="s">
        <v>54</v>
      </c>
      <c r="F12" s="66" t="s">
        <v>55</v>
      </c>
      <c r="G12" s="66" t="s">
        <v>132</v>
      </c>
      <c r="H12" s="69" t="s">
        <v>133</v>
      </c>
      <c r="I12" s="69" t="s">
        <v>156</v>
      </c>
      <c r="J12" s="62" t="s">
        <v>205</v>
      </c>
      <c r="K12" s="62" t="s">
        <v>194</v>
      </c>
      <c r="L12" s="78" t="s">
        <v>218</v>
      </c>
      <c r="M12" s="78" t="s">
        <v>231</v>
      </c>
      <c r="N12" s="79" t="s">
        <v>263</v>
      </c>
      <c r="O12" s="93"/>
      <c r="P12" s="107"/>
      <c r="Q12" s="107"/>
      <c r="R12" s="24"/>
      <c r="S12" s="24"/>
      <c r="T12" s="24"/>
      <c r="U12" s="24"/>
    </row>
    <row r="13" spans="1:21" ht="84" customHeight="1">
      <c r="A13" s="71">
        <v>3</v>
      </c>
      <c r="B13" s="67" t="s">
        <v>166</v>
      </c>
      <c r="C13" s="66" t="s">
        <v>21</v>
      </c>
      <c r="D13" s="66" t="s">
        <v>167</v>
      </c>
      <c r="E13" s="66" t="s">
        <v>171</v>
      </c>
      <c r="F13" s="66" t="s">
        <v>56</v>
      </c>
      <c r="G13" s="66" t="s">
        <v>134</v>
      </c>
      <c r="H13" s="69" t="s">
        <v>149</v>
      </c>
      <c r="I13" s="66" t="s">
        <v>144</v>
      </c>
      <c r="J13" s="62" t="s">
        <v>182</v>
      </c>
      <c r="K13" s="78" t="s">
        <v>237</v>
      </c>
      <c r="L13" s="78"/>
      <c r="M13" s="62"/>
      <c r="N13" s="78"/>
      <c r="O13" s="93"/>
      <c r="P13" s="109"/>
      <c r="Q13" s="109"/>
      <c r="R13" s="24"/>
      <c r="S13" s="24"/>
      <c r="T13" s="24"/>
      <c r="U13" s="24"/>
    </row>
    <row r="14" spans="1:21" ht="63.75">
      <c r="A14" s="71">
        <v>4</v>
      </c>
      <c r="B14" s="67" t="s">
        <v>158</v>
      </c>
      <c r="C14" s="66" t="s">
        <v>14</v>
      </c>
      <c r="D14" s="66" t="s">
        <v>53</v>
      </c>
      <c r="E14" s="66" t="s">
        <v>135</v>
      </c>
      <c r="F14" s="66" t="s">
        <v>183</v>
      </c>
      <c r="G14" s="66" t="s">
        <v>157</v>
      </c>
      <c r="H14" s="23" t="s">
        <v>184</v>
      </c>
      <c r="I14" s="79" t="s">
        <v>199</v>
      </c>
      <c r="J14" s="24"/>
      <c r="K14" s="62"/>
      <c r="L14" s="78"/>
      <c r="M14" s="62"/>
      <c r="N14" s="24"/>
      <c r="O14" s="93"/>
      <c r="P14" s="107"/>
      <c r="Q14" s="107"/>
      <c r="R14" s="24"/>
      <c r="S14" s="24"/>
      <c r="T14" s="24"/>
      <c r="U14" s="24"/>
    </row>
    <row r="15" spans="1:21" ht="52.5" customHeight="1">
      <c r="A15" s="71">
        <v>5</v>
      </c>
      <c r="B15" s="67" t="s">
        <v>168</v>
      </c>
      <c r="C15" s="66" t="s">
        <v>14</v>
      </c>
      <c r="D15" s="66" t="s">
        <v>53</v>
      </c>
      <c r="E15" s="66" t="s">
        <v>57</v>
      </c>
      <c r="F15" s="66" t="s">
        <v>58</v>
      </c>
      <c r="G15" s="85" t="s">
        <v>136</v>
      </c>
      <c r="H15" s="78" t="s">
        <v>232</v>
      </c>
      <c r="I15" s="79" t="s">
        <v>200</v>
      </c>
      <c r="J15" s="79" t="s">
        <v>199</v>
      </c>
      <c r="K15" s="62"/>
      <c r="L15" s="62"/>
      <c r="M15" s="62"/>
      <c r="N15" s="76"/>
      <c r="O15" s="93"/>
      <c r="P15" s="109"/>
      <c r="Q15" s="109"/>
      <c r="R15" s="24"/>
      <c r="S15" s="24"/>
      <c r="T15" s="24"/>
      <c r="U15" s="24"/>
    </row>
    <row r="16" spans="1:21" ht="91.5" customHeight="1">
      <c r="A16" s="71">
        <v>6</v>
      </c>
      <c r="B16" s="66" t="s">
        <v>159</v>
      </c>
      <c r="C16" s="66" t="s">
        <v>14</v>
      </c>
      <c r="D16" s="66" t="s">
        <v>53</v>
      </c>
      <c r="E16" s="66" t="s">
        <v>137</v>
      </c>
      <c r="F16" s="66" t="s">
        <v>206</v>
      </c>
      <c r="G16" s="66" t="s">
        <v>195</v>
      </c>
      <c r="H16" s="79" t="s">
        <v>269</v>
      </c>
      <c r="I16" s="23"/>
      <c r="J16" s="24"/>
      <c r="K16" s="62"/>
      <c r="L16" s="62"/>
      <c r="M16" s="62"/>
      <c r="N16" s="24"/>
      <c r="O16" s="93"/>
      <c r="P16" s="107"/>
      <c r="Q16" s="107"/>
      <c r="R16" s="24"/>
      <c r="S16" s="24"/>
      <c r="T16" s="24"/>
      <c r="U16" s="24"/>
    </row>
    <row r="17" spans="1:21" ht="210" customHeight="1">
      <c r="A17" s="71">
        <v>7</v>
      </c>
      <c r="B17" s="67" t="s">
        <v>59</v>
      </c>
      <c r="C17" s="66" t="s">
        <v>22</v>
      </c>
      <c r="D17" s="66" t="s">
        <v>60</v>
      </c>
      <c r="E17" s="66" t="s">
        <v>222</v>
      </c>
      <c r="F17" s="66" t="s">
        <v>61</v>
      </c>
      <c r="G17" s="66" t="s">
        <v>138</v>
      </c>
      <c r="H17" s="136" t="s">
        <v>270</v>
      </c>
      <c r="I17" s="69" t="s">
        <v>195</v>
      </c>
      <c r="J17" s="118" t="s">
        <v>257</v>
      </c>
      <c r="K17" s="78"/>
      <c r="L17" s="62"/>
      <c r="M17" s="62"/>
      <c r="N17" s="77"/>
      <c r="O17" s="93"/>
      <c r="P17" s="109"/>
      <c r="Q17" s="109"/>
      <c r="R17" s="24"/>
      <c r="S17" s="24"/>
      <c r="T17" s="24"/>
      <c r="U17" s="24"/>
    </row>
    <row r="18" spans="1:21" s="81" customFormat="1" ht="64.5" customHeight="1">
      <c r="A18" s="71" t="s">
        <v>186</v>
      </c>
      <c r="B18" s="67" t="s">
        <v>185</v>
      </c>
      <c r="C18" s="66"/>
      <c r="D18" s="66" t="s">
        <v>198</v>
      </c>
      <c r="E18" s="66" t="s">
        <v>187</v>
      </c>
      <c r="F18" s="69" t="s">
        <v>177</v>
      </c>
      <c r="G18" s="84"/>
      <c r="H18" s="82"/>
      <c r="I18" s="82"/>
      <c r="J18" s="24"/>
      <c r="K18" s="62"/>
      <c r="L18" s="62"/>
      <c r="M18" s="62"/>
      <c r="N18" s="77"/>
      <c r="O18" s="93"/>
      <c r="P18" s="107"/>
      <c r="Q18" s="107"/>
      <c r="R18" s="24"/>
      <c r="S18" s="24"/>
      <c r="T18" s="24"/>
      <c r="U18" s="24"/>
    </row>
    <row r="19" spans="1:21" ht="195.75" customHeight="1">
      <c r="A19" s="72">
        <v>8</v>
      </c>
      <c r="B19" s="68" t="s">
        <v>148</v>
      </c>
      <c r="C19" s="66" t="s">
        <v>14</v>
      </c>
      <c r="D19" s="69" t="s">
        <v>60</v>
      </c>
      <c r="E19" s="69" t="s">
        <v>145</v>
      </c>
      <c r="F19" s="69" t="s">
        <v>139</v>
      </c>
      <c r="G19" s="69" t="s">
        <v>146</v>
      </c>
      <c r="H19" s="69" t="s">
        <v>264</v>
      </c>
      <c r="I19" s="62" t="s">
        <v>271</v>
      </c>
      <c r="J19" s="78" t="s">
        <v>239</v>
      </c>
      <c r="K19" s="78"/>
      <c r="L19" s="78"/>
      <c r="M19" s="62"/>
      <c r="N19" s="78"/>
      <c r="O19" s="93"/>
      <c r="P19" s="109"/>
      <c r="Q19" s="109"/>
      <c r="R19" s="24"/>
      <c r="S19" s="24"/>
      <c r="T19" s="24"/>
      <c r="U19" s="24"/>
    </row>
    <row r="20" spans="1:21" s="80" customFormat="1" ht="63.75">
      <c r="A20" s="72" t="s">
        <v>176</v>
      </c>
      <c r="B20" s="68" t="s">
        <v>174</v>
      </c>
      <c r="C20" s="66" t="s">
        <v>15</v>
      </c>
      <c r="D20" s="79" t="s">
        <v>225</v>
      </c>
      <c r="E20" s="69" t="s">
        <v>175</v>
      </c>
      <c r="F20" s="69"/>
      <c r="G20" s="69"/>
      <c r="H20" s="69"/>
      <c r="I20" s="23"/>
      <c r="J20" s="24"/>
      <c r="K20" s="62"/>
      <c r="L20" s="62"/>
      <c r="M20" s="62"/>
      <c r="N20" s="79"/>
      <c r="O20" s="93"/>
      <c r="P20" s="107"/>
      <c r="Q20" s="107"/>
      <c r="R20" s="24"/>
      <c r="S20" s="24"/>
      <c r="T20" s="24"/>
      <c r="U20" s="24"/>
    </row>
    <row r="21" spans="1:21" s="80" customFormat="1" ht="137.25" customHeight="1">
      <c r="A21" s="72">
        <v>9</v>
      </c>
      <c r="B21" s="69" t="s">
        <v>140</v>
      </c>
      <c r="C21" s="23" t="s">
        <v>15</v>
      </c>
      <c r="D21" s="69" t="s">
        <v>147</v>
      </c>
      <c r="E21" s="69" t="s">
        <v>141</v>
      </c>
      <c r="F21" s="79" t="s">
        <v>202</v>
      </c>
      <c r="G21" s="79" t="s">
        <v>217</v>
      </c>
      <c r="H21" s="79"/>
      <c r="I21" s="23"/>
      <c r="J21" s="24"/>
      <c r="K21" s="62"/>
      <c r="L21" s="78"/>
      <c r="M21" s="62"/>
      <c r="N21" s="79"/>
      <c r="O21" s="93"/>
      <c r="P21" s="109"/>
      <c r="Q21" s="109"/>
      <c r="R21" s="24"/>
      <c r="S21" s="24"/>
      <c r="T21" s="24"/>
      <c r="U21" s="24"/>
    </row>
    <row r="22" spans="1:21" ht="78.75" customHeight="1">
      <c r="A22" s="73">
        <v>10</v>
      </c>
      <c r="B22" s="68" t="s">
        <v>142</v>
      </c>
      <c r="C22" s="66" t="s">
        <v>14</v>
      </c>
      <c r="D22" s="79" t="s">
        <v>226</v>
      </c>
      <c r="E22" s="69" t="s">
        <v>259</v>
      </c>
      <c r="F22" s="79"/>
      <c r="G22" s="69"/>
      <c r="H22" s="23"/>
      <c r="I22" s="23"/>
      <c r="J22" s="24"/>
      <c r="K22" s="62"/>
      <c r="L22" s="62"/>
      <c r="M22" s="62"/>
      <c r="N22" s="78"/>
      <c r="O22" s="93"/>
      <c r="P22" s="107"/>
      <c r="Q22" s="107"/>
      <c r="R22" s="24"/>
      <c r="S22" s="24"/>
      <c r="T22" s="24"/>
      <c r="U22" s="24"/>
    </row>
    <row r="23" spans="1:21" s="36" customFormat="1" ht="181.5" customHeight="1">
      <c r="A23" s="71">
        <v>11</v>
      </c>
      <c r="B23" s="66" t="s">
        <v>36</v>
      </c>
      <c r="C23" s="66"/>
      <c r="D23" s="70" t="s">
        <v>198</v>
      </c>
      <c r="E23" s="66" t="s">
        <v>172</v>
      </c>
      <c r="F23" s="66" t="s">
        <v>272</v>
      </c>
      <c r="G23" s="66" t="s">
        <v>241</v>
      </c>
      <c r="H23" s="134" t="s">
        <v>260</v>
      </c>
      <c r="I23" s="78" t="s">
        <v>233</v>
      </c>
      <c r="J23" s="78"/>
      <c r="K23" s="62"/>
      <c r="L23" s="62"/>
      <c r="M23" s="62"/>
      <c r="N23" s="62"/>
      <c r="O23" s="93"/>
      <c r="P23" s="109"/>
      <c r="Q23" s="109"/>
      <c r="R23" s="24"/>
      <c r="S23" s="24"/>
      <c r="T23" s="24"/>
      <c r="U23" s="24"/>
    </row>
    <row r="24" spans="1:21" ht="12.75">
      <c r="A24" s="11"/>
      <c r="B24" s="68"/>
      <c r="C24" s="23"/>
      <c r="D24" s="23"/>
      <c r="E24" s="23"/>
      <c r="F24" s="23"/>
      <c r="G24" s="69"/>
      <c r="H24" s="69"/>
      <c r="I24" s="23"/>
      <c r="J24" s="24"/>
      <c r="K24" s="62"/>
      <c r="L24" s="62"/>
      <c r="M24" s="62"/>
      <c r="N24" s="62"/>
      <c r="O24" s="93"/>
      <c r="P24" s="110"/>
      <c r="Q24" s="110"/>
      <c r="R24" s="24"/>
      <c r="S24" s="24"/>
      <c r="T24" s="24"/>
      <c r="U24" s="24"/>
    </row>
    <row r="25" spans="1:21" ht="12.75">
      <c r="A25" s="11"/>
      <c r="B25" s="7"/>
      <c r="C25" s="5"/>
      <c r="D25" s="5"/>
      <c r="E25" s="5"/>
      <c r="F25" s="5"/>
      <c r="G25" s="5"/>
      <c r="H25" s="5"/>
      <c r="I25" s="5"/>
      <c r="J25" s="24"/>
      <c r="K25" s="62"/>
      <c r="L25" s="62"/>
      <c r="M25" s="62"/>
      <c r="N25" s="24"/>
      <c r="O25" s="24"/>
      <c r="P25" s="24"/>
      <c r="Q25" s="24"/>
      <c r="R25" s="24"/>
      <c r="S25" s="24"/>
      <c r="T25" s="24"/>
      <c r="U25" s="24"/>
    </row>
    <row r="26" spans="1:21" ht="12.75">
      <c r="A26" s="11"/>
      <c r="B26" s="7"/>
      <c r="C26" s="5"/>
      <c r="D26" s="5"/>
      <c r="E26" s="5"/>
      <c r="F26" s="5"/>
      <c r="G26" s="5"/>
      <c r="H26" s="5"/>
      <c r="I26" s="5"/>
      <c r="J26" s="24"/>
      <c r="K26" s="62"/>
      <c r="L26" s="62"/>
      <c r="M26" s="62"/>
      <c r="N26" s="24"/>
      <c r="O26" s="24"/>
      <c r="P26" s="24"/>
      <c r="Q26" s="24"/>
      <c r="R26" s="24"/>
      <c r="S26" s="24"/>
      <c r="T26" s="24"/>
      <c r="U26" s="24"/>
    </row>
    <row r="27" spans="1:21" ht="12.75">
      <c r="A27" s="11"/>
      <c r="B27" s="7"/>
      <c r="C27" s="5"/>
      <c r="D27" s="5"/>
      <c r="E27" s="5"/>
      <c r="F27" s="5"/>
      <c r="G27" s="5"/>
      <c r="H27" s="5"/>
      <c r="I27" s="5"/>
      <c r="J27" s="24"/>
      <c r="K27" s="62"/>
      <c r="L27" s="62"/>
      <c r="M27" s="62"/>
      <c r="N27" s="24"/>
      <c r="O27" s="24"/>
      <c r="P27" s="24"/>
      <c r="Q27" s="24"/>
      <c r="R27" s="24"/>
      <c r="S27" s="24"/>
      <c r="T27" s="24"/>
      <c r="U27" s="24"/>
    </row>
    <row r="28" spans="1:21" ht="12.75">
      <c r="A28" s="11"/>
      <c r="B28" s="7"/>
      <c r="C28" s="5"/>
      <c r="D28" s="5"/>
      <c r="E28" s="5"/>
      <c r="F28" s="5"/>
      <c r="G28" s="5"/>
      <c r="H28" s="5"/>
      <c r="I28" s="5"/>
      <c r="J28" s="24"/>
      <c r="K28" s="62"/>
      <c r="L28" s="62"/>
      <c r="M28" s="62"/>
      <c r="N28" s="24"/>
      <c r="O28" s="24"/>
      <c r="P28" s="24"/>
      <c r="Q28" s="24"/>
      <c r="R28" s="24"/>
      <c r="S28" s="24"/>
      <c r="T28" s="24"/>
      <c r="U28" s="24"/>
    </row>
    <row r="29" spans="1:21" ht="12.75">
      <c r="A29" s="11"/>
      <c r="B29" s="7"/>
      <c r="C29" s="5"/>
      <c r="D29" s="5"/>
      <c r="E29" s="5"/>
      <c r="F29" s="5"/>
      <c r="G29" s="5"/>
      <c r="H29" s="5"/>
      <c r="I29" s="5"/>
      <c r="J29" s="24"/>
      <c r="K29" s="62"/>
      <c r="L29" s="62"/>
      <c r="M29" s="62"/>
      <c r="N29" s="24"/>
      <c r="O29" s="24"/>
      <c r="P29" s="24"/>
      <c r="Q29" s="24"/>
      <c r="R29" s="24"/>
      <c r="S29" s="24"/>
      <c r="T29" s="24"/>
      <c r="U29" s="24"/>
    </row>
    <row r="30" spans="1:21" ht="12.75">
      <c r="A30" s="11"/>
      <c r="B30" s="7"/>
      <c r="C30" s="5"/>
      <c r="D30" s="5"/>
      <c r="E30" s="5"/>
      <c r="F30" s="5"/>
      <c r="G30" s="5"/>
      <c r="H30" s="5"/>
      <c r="I30" s="5"/>
      <c r="J30" s="24"/>
      <c r="K30" s="62"/>
      <c r="L30" s="62"/>
      <c r="M30" s="62"/>
      <c r="N30" s="24"/>
      <c r="O30" s="24"/>
      <c r="P30" s="24"/>
      <c r="Q30" s="24"/>
      <c r="R30" s="24"/>
      <c r="S30" s="24"/>
      <c r="T30" s="24"/>
      <c r="U30" s="24"/>
    </row>
  </sheetData>
  <sheetProtection/>
  <mergeCells count="4">
    <mergeCell ref="A1:I1"/>
    <mergeCell ref="A2:I2"/>
    <mergeCell ref="D5:I5"/>
    <mergeCell ref="A3:I3"/>
  </mergeCells>
  <dataValidations count="2">
    <dataValidation type="list" allowBlank="1" showInputMessage="1" showErrorMessage="1" sqref="C25:C30">
      <formula1>'2. Options Matrix- Design Comp.'!#REF!</formula1>
    </dataValidation>
    <dataValidation type="list" allowBlank="1" showInputMessage="1" showErrorMessage="1" sqref="C6 C8:C24">
      <formula1>'2. Options Matrix- Design Comp.'!#REF!</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5.xml><?xml version="1.0" encoding="utf-8"?>
<worksheet xmlns="http://schemas.openxmlformats.org/spreadsheetml/2006/main" xmlns:r="http://schemas.openxmlformats.org/officeDocument/2006/relationships">
  <sheetPr>
    <pageSetUpPr fitToPage="1"/>
  </sheetPr>
  <dimension ref="A1:I11"/>
  <sheetViews>
    <sheetView zoomScalePageLayoutView="0" workbookViewId="0" topLeftCell="A1">
      <selection activeCell="A5" sqref="A5"/>
    </sheetView>
  </sheetViews>
  <sheetFormatPr defaultColWidth="9.140625" defaultRowHeight="12.75"/>
  <cols>
    <col min="1" max="1" width="12.28125" style="2" customWidth="1"/>
    <col min="2" max="2" width="29.00390625" style="2" customWidth="1"/>
    <col min="3" max="3" width="86.00390625" style="2" customWidth="1"/>
    <col min="4" max="16384" width="9.140625" style="2" customWidth="1"/>
  </cols>
  <sheetData>
    <row r="1" spans="1:9" s="26" customFormat="1" ht="20.25">
      <c r="A1" s="137" t="str">
        <f>Setup!A2</f>
        <v>Reactive Power Compensation Task Force</v>
      </c>
      <c r="B1" s="137"/>
      <c r="C1" s="137"/>
      <c r="D1" s="27"/>
      <c r="E1" s="27"/>
      <c r="F1" s="27"/>
      <c r="G1" s="27"/>
      <c r="H1" s="27"/>
      <c r="I1" s="27"/>
    </row>
    <row r="2" spans="1:9" s="26" customFormat="1" ht="18">
      <c r="A2" s="138" t="str">
        <f>Setup!A5</f>
        <v>Reactive Rate Process</v>
      </c>
      <c r="B2" s="138"/>
      <c r="C2" s="138"/>
      <c r="D2" s="27"/>
      <c r="E2" s="27"/>
      <c r="F2" s="27"/>
      <c r="G2" s="27"/>
      <c r="H2" s="27"/>
      <c r="I2" s="27"/>
    </row>
    <row r="3" spans="1:8" s="1" customFormat="1" ht="18">
      <c r="A3" s="139" t="s">
        <v>5</v>
      </c>
      <c r="B3" s="139"/>
      <c r="C3" s="139"/>
      <c r="D3" s="2"/>
      <c r="E3" s="2"/>
      <c r="F3" s="2"/>
      <c r="G3" s="2"/>
      <c r="H3" s="2"/>
    </row>
    <row r="5" spans="1:3" ht="12.75">
      <c r="A5" s="2" t="s">
        <v>18</v>
      </c>
      <c r="C5" s="12"/>
    </row>
    <row r="6" spans="1:3" s="4" customFormat="1" ht="17.25" customHeight="1" thickBot="1">
      <c r="A6" s="141" t="s">
        <v>6</v>
      </c>
      <c r="B6" s="142"/>
      <c r="C6" s="14" t="s">
        <v>7</v>
      </c>
    </row>
    <row r="7" spans="1:3" ht="52.5" customHeight="1">
      <c r="A7" s="15">
        <v>1</v>
      </c>
      <c r="B7" s="16"/>
      <c r="C7" s="17" t="s">
        <v>8</v>
      </c>
    </row>
    <row r="8" spans="1:3" ht="52.5" customHeight="1">
      <c r="A8" s="18">
        <v>2</v>
      </c>
      <c r="B8" s="19"/>
      <c r="C8" s="17" t="s">
        <v>8</v>
      </c>
    </row>
    <row r="9" spans="1:3" ht="52.5" customHeight="1">
      <c r="A9" s="18">
        <v>3</v>
      </c>
      <c r="B9" s="19"/>
      <c r="C9" s="17" t="s">
        <v>8</v>
      </c>
    </row>
    <row r="10" spans="1:3" ht="52.5" customHeight="1">
      <c r="A10" s="18">
        <v>4</v>
      </c>
      <c r="B10" s="19"/>
      <c r="C10" s="17" t="s">
        <v>8</v>
      </c>
    </row>
    <row r="11" spans="1:3" ht="52.5" customHeight="1">
      <c r="A11" s="18">
        <v>5</v>
      </c>
      <c r="B11" s="19"/>
      <c r="C11" s="17" t="s">
        <v>8</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C9"/>
  <sheetViews>
    <sheetView zoomScalePageLayoutView="0" workbookViewId="0" topLeftCell="A1">
      <selection activeCell="B13" sqref="B13"/>
    </sheetView>
  </sheetViews>
  <sheetFormatPr defaultColWidth="9.140625" defaultRowHeight="12.75"/>
  <cols>
    <col min="1" max="1" width="21.7109375" style="2" customWidth="1"/>
    <col min="2" max="2" width="90.28125" style="2" customWidth="1"/>
    <col min="3" max="16384" width="9.140625" style="2" customWidth="1"/>
  </cols>
  <sheetData>
    <row r="1" spans="1:3" s="36" customFormat="1" ht="20.25">
      <c r="A1" s="137" t="str">
        <f>Setup!A2</f>
        <v>Reactive Power Compensation Task Force</v>
      </c>
      <c r="B1" s="137"/>
      <c r="C1" s="37"/>
    </row>
    <row r="2" spans="1:3" s="36" customFormat="1" ht="18">
      <c r="A2" s="138" t="str">
        <f>Setup!A5</f>
        <v>Reactive Rate Process</v>
      </c>
      <c r="B2" s="138"/>
      <c r="C2" s="37"/>
    </row>
    <row r="3" spans="1:2" s="1" customFormat="1" ht="18">
      <c r="A3" s="139" t="s">
        <v>33</v>
      </c>
      <c r="B3" s="139"/>
    </row>
    <row r="5" spans="1:2" ht="12.75">
      <c r="A5" s="3" t="s">
        <v>38</v>
      </c>
      <c r="B5" s="13"/>
    </row>
    <row r="6" spans="1:2" s="4" customFormat="1" ht="17.25" customHeight="1" thickBot="1">
      <c r="A6" s="38" t="s">
        <v>34</v>
      </c>
      <c r="B6" s="44" t="s">
        <v>7</v>
      </c>
    </row>
    <row r="7" spans="1:2" ht="52.5" customHeight="1">
      <c r="A7" s="18" t="s">
        <v>191</v>
      </c>
      <c r="B7" s="83" t="s">
        <v>188</v>
      </c>
    </row>
    <row r="8" spans="1:2" ht="52.5" customHeight="1">
      <c r="A8" s="18" t="s">
        <v>220</v>
      </c>
      <c r="B8" s="83" t="s">
        <v>189</v>
      </c>
    </row>
    <row r="9" spans="1:2" ht="89.25">
      <c r="A9" s="18" t="s">
        <v>190</v>
      </c>
      <c r="B9" s="83" t="s">
        <v>216</v>
      </c>
    </row>
    <row r="12"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7.xml><?xml version="1.0" encoding="utf-8"?>
<worksheet xmlns="http://schemas.openxmlformats.org/spreadsheetml/2006/main" xmlns:r="http://schemas.openxmlformats.org/officeDocument/2006/relationships">
  <dimension ref="A1:R28"/>
  <sheetViews>
    <sheetView tabSelected="1" zoomScale="93" zoomScaleNormal="93" zoomScalePageLayoutView="0" workbookViewId="0" topLeftCell="A1">
      <selection activeCell="F16" sqref="F16"/>
    </sheetView>
  </sheetViews>
  <sheetFormatPr defaultColWidth="9.140625" defaultRowHeight="12.75"/>
  <cols>
    <col min="2" max="2" width="26.8515625" style="0" customWidth="1"/>
    <col min="3" max="3" width="15.8515625" style="0" customWidth="1"/>
    <col min="4" max="4" width="24.00390625" style="0" customWidth="1"/>
    <col min="5" max="5" width="31.00390625" style="37" customWidth="1"/>
    <col min="6" max="6" width="40.7109375" style="120" customWidth="1"/>
    <col min="7" max="8" width="40.7109375" style="124" customWidth="1"/>
    <col min="9" max="9" width="31.140625" style="0" customWidth="1"/>
    <col min="10" max="10" width="40.7109375" style="88" customWidth="1"/>
    <col min="11" max="11" width="27.28125" style="0" customWidth="1"/>
  </cols>
  <sheetData>
    <row r="1" spans="1:9" s="26" customFormat="1" ht="20.25">
      <c r="A1" s="137" t="str">
        <f>Setup!A2</f>
        <v>Reactive Power Compensation Task Force</v>
      </c>
      <c r="B1" s="144"/>
      <c r="C1" s="144"/>
      <c r="D1" s="144"/>
      <c r="E1" s="144"/>
      <c r="F1" s="144"/>
      <c r="G1" s="144"/>
      <c r="H1" s="144"/>
      <c r="I1" s="144"/>
    </row>
    <row r="2" spans="1:9" s="26" customFormat="1" ht="18">
      <c r="A2" s="138" t="str">
        <f>Setup!A5</f>
        <v>Reactive Rate Process</v>
      </c>
      <c r="B2" s="144"/>
      <c r="C2" s="144"/>
      <c r="D2" s="144"/>
      <c r="E2" s="144"/>
      <c r="F2" s="144"/>
      <c r="G2" s="144"/>
      <c r="H2" s="144"/>
      <c r="I2" s="144"/>
    </row>
    <row r="3" spans="1:10" ht="18">
      <c r="A3" s="139" t="s">
        <v>23</v>
      </c>
      <c r="B3" s="139"/>
      <c r="C3" s="139"/>
      <c r="D3" s="139"/>
      <c r="E3" s="139"/>
      <c r="F3" s="139"/>
      <c r="G3" s="139"/>
      <c r="H3" s="139"/>
      <c r="I3" s="139"/>
      <c r="J3"/>
    </row>
    <row r="4" spans="2:18" ht="18">
      <c r="B4" s="22"/>
      <c r="C4" s="22"/>
      <c r="D4" s="22"/>
      <c r="E4" s="22"/>
      <c r="F4" s="119"/>
      <c r="G4" s="123"/>
      <c r="H4" s="123"/>
      <c r="I4" s="22"/>
      <c r="J4" s="87"/>
      <c r="K4" s="23"/>
      <c r="L4" s="23"/>
      <c r="M4" s="23"/>
      <c r="N4" s="23"/>
      <c r="O4" s="23"/>
      <c r="P4" s="23"/>
      <c r="Q4" s="23"/>
      <c r="R4" s="23"/>
    </row>
    <row r="5" spans="1:18" ht="12.75">
      <c r="A5" s="1"/>
      <c r="K5" s="23"/>
      <c r="L5" s="23"/>
      <c r="M5" s="23"/>
      <c r="N5" s="23"/>
      <c r="O5" s="23"/>
      <c r="P5" s="23"/>
      <c r="Q5" s="23"/>
      <c r="R5" s="23"/>
    </row>
    <row r="6" spans="1:18" ht="12.75">
      <c r="A6" s="8"/>
      <c r="B6" s="5"/>
      <c r="C6" s="5"/>
      <c r="D6" s="143" t="s">
        <v>11</v>
      </c>
      <c r="E6" s="143"/>
      <c r="F6" s="143"/>
      <c r="G6" s="143"/>
      <c r="H6" s="143"/>
      <c r="I6" s="143"/>
      <c r="J6" s="145"/>
      <c r="K6" s="145"/>
      <c r="L6" s="145"/>
      <c r="M6" s="145"/>
      <c r="N6" s="23"/>
      <c r="O6" s="23"/>
      <c r="P6" s="23"/>
      <c r="Q6" s="23"/>
      <c r="R6" s="23"/>
    </row>
    <row r="7" spans="1:17" ht="15" thickBot="1">
      <c r="A7" s="9" t="s">
        <v>12</v>
      </c>
      <c r="B7" s="6" t="s">
        <v>17</v>
      </c>
      <c r="C7" s="6" t="s">
        <v>20</v>
      </c>
      <c r="D7" s="5" t="s">
        <v>9</v>
      </c>
      <c r="E7" s="60" t="s">
        <v>250</v>
      </c>
      <c r="F7" s="5" t="s">
        <v>249</v>
      </c>
      <c r="G7" s="92" t="s">
        <v>251</v>
      </c>
      <c r="H7" s="92" t="s">
        <v>252</v>
      </c>
      <c r="I7" s="90" t="s">
        <v>254</v>
      </c>
      <c r="J7" s="90" t="s">
        <v>255</v>
      </c>
      <c r="K7" s="23"/>
      <c r="L7" s="23"/>
      <c r="M7" s="23"/>
      <c r="N7" s="23"/>
      <c r="O7" s="23"/>
      <c r="P7" s="23"/>
      <c r="Q7" s="23"/>
    </row>
    <row r="8" spans="1:17" ht="123" customHeight="1" thickTop="1">
      <c r="A8" s="47" t="s">
        <v>35</v>
      </c>
      <c r="B8" s="66" t="s">
        <v>50</v>
      </c>
      <c r="C8" s="66" t="s">
        <v>13</v>
      </c>
      <c r="D8" s="66" t="s">
        <v>163</v>
      </c>
      <c r="E8" s="96" t="s">
        <v>208</v>
      </c>
      <c r="F8" s="132" t="s">
        <v>266</v>
      </c>
      <c r="G8" s="126" t="s">
        <v>193</v>
      </c>
      <c r="H8" s="126" t="s">
        <v>195</v>
      </c>
      <c r="I8" s="99" t="s">
        <v>51</v>
      </c>
      <c r="J8" s="112" t="s">
        <v>229</v>
      </c>
      <c r="K8" s="23"/>
      <c r="L8" s="23"/>
      <c r="M8" s="23"/>
      <c r="N8" s="23"/>
      <c r="O8" s="23"/>
      <c r="P8" s="23"/>
      <c r="Q8" s="23"/>
    </row>
    <row r="9" spans="1:17" ht="114.75">
      <c r="A9" s="47">
        <v>1</v>
      </c>
      <c r="B9" s="66" t="s">
        <v>87</v>
      </c>
      <c r="C9" s="66" t="s">
        <v>13</v>
      </c>
      <c r="D9" s="66" t="s">
        <v>95</v>
      </c>
      <c r="E9" s="96" t="s">
        <v>209</v>
      </c>
      <c r="F9" s="130" t="s">
        <v>197</v>
      </c>
      <c r="G9" s="126" t="s">
        <v>95</v>
      </c>
      <c r="H9" s="126" t="s">
        <v>95</v>
      </c>
      <c r="I9" s="104" t="s">
        <v>235</v>
      </c>
      <c r="J9" s="113" t="s">
        <v>230</v>
      </c>
      <c r="K9" s="23"/>
      <c r="L9" s="23"/>
      <c r="M9" s="23"/>
      <c r="N9" s="23"/>
      <c r="O9" s="23"/>
      <c r="P9" s="23"/>
      <c r="Q9" s="23"/>
    </row>
    <row r="10" spans="1:17" ht="38.25">
      <c r="A10" s="47">
        <v>2</v>
      </c>
      <c r="B10" s="66" t="s">
        <v>242</v>
      </c>
      <c r="C10" s="66" t="s">
        <v>13</v>
      </c>
      <c r="D10" s="85" t="s">
        <v>224</v>
      </c>
      <c r="E10" s="96" t="s">
        <v>210</v>
      </c>
      <c r="F10" s="132" t="s">
        <v>153</v>
      </c>
      <c r="G10" s="127" t="s">
        <v>224</v>
      </c>
      <c r="H10" s="127" t="s">
        <v>224</v>
      </c>
      <c r="I10" s="101" t="s">
        <v>153</v>
      </c>
      <c r="J10" s="114" t="s">
        <v>153</v>
      </c>
      <c r="K10" s="23"/>
      <c r="L10" s="23"/>
      <c r="M10" s="23"/>
      <c r="N10" s="23"/>
      <c r="O10" s="23"/>
      <c r="P10" s="23"/>
      <c r="Q10" s="23"/>
    </row>
    <row r="11" spans="1:17" ht="248.25" customHeight="1">
      <c r="A11" s="47">
        <v>3</v>
      </c>
      <c r="B11" s="66" t="s">
        <v>93</v>
      </c>
      <c r="C11" s="66" t="s">
        <v>13</v>
      </c>
      <c r="D11" s="66" t="s">
        <v>94</v>
      </c>
      <c r="E11" s="96" t="s">
        <v>243</v>
      </c>
      <c r="F11" s="130" t="s">
        <v>244</v>
      </c>
      <c r="G11" s="126" t="s">
        <v>203</v>
      </c>
      <c r="H11" s="126" t="s">
        <v>204</v>
      </c>
      <c r="I11" s="100" t="s">
        <v>265</v>
      </c>
      <c r="J11" s="115" t="s">
        <v>94</v>
      </c>
      <c r="K11" s="23"/>
      <c r="L11" s="23"/>
      <c r="M11" s="23"/>
      <c r="N11" s="23"/>
      <c r="O11" s="23"/>
      <c r="P11" s="23"/>
      <c r="Q11" s="23"/>
    </row>
    <row r="12" spans="1:17" ht="157.5" customHeight="1">
      <c r="A12" s="47">
        <v>4</v>
      </c>
      <c r="B12" s="66" t="s">
        <v>164</v>
      </c>
      <c r="C12" s="66" t="s">
        <v>15</v>
      </c>
      <c r="D12" s="66" t="s">
        <v>165</v>
      </c>
      <c r="E12" s="96" t="s">
        <v>211</v>
      </c>
      <c r="F12" s="130" t="s">
        <v>267</v>
      </c>
      <c r="G12" s="126" t="s">
        <v>194</v>
      </c>
      <c r="H12" s="126" t="s">
        <v>165</v>
      </c>
      <c r="I12" s="101" t="s">
        <v>221</v>
      </c>
      <c r="J12" s="114" t="s">
        <v>246</v>
      </c>
      <c r="K12" s="23"/>
      <c r="L12" s="23"/>
      <c r="M12" s="23"/>
      <c r="N12" s="23"/>
      <c r="O12" s="23"/>
      <c r="P12" s="23"/>
      <c r="Q12" s="23"/>
    </row>
    <row r="13" spans="1:17" ht="85.5" customHeight="1">
      <c r="A13" s="47">
        <v>5</v>
      </c>
      <c r="B13" s="67" t="s">
        <v>166</v>
      </c>
      <c r="C13" s="66" t="s">
        <v>13</v>
      </c>
      <c r="D13" s="66" t="s">
        <v>167</v>
      </c>
      <c r="E13" s="96" t="s">
        <v>160</v>
      </c>
      <c r="F13" s="133" t="s">
        <v>167</v>
      </c>
      <c r="G13" s="126" t="s">
        <v>167</v>
      </c>
      <c r="H13" s="126" t="s">
        <v>167</v>
      </c>
      <c r="I13" s="100" t="s">
        <v>134</v>
      </c>
      <c r="J13" s="115" t="s">
        <v>134</v>
      </c>
      <c r="K13" s="23"/>
      <c r="L13" s="23"/>
      <c r="M13" s="23"/>
      <c r="N13" s="23"/>
      <c r="O13" s="23"/>
      <c r="P13" s="23"/>
      <c r="Q13" s="23"/>
    </row>
    <row r="14" spans="1:17" ht="89.25">
      <c r="A14" s="47">
        <v>6</v>
      </c>
      <c r="B14" s="67" t="s">
        <v>158</v>
      </c>
      <c r="C14" s="66" t="s">
        <v>14</v>
      </c>
      <c r="D14" s="66" t="s">
        <v>53</v>
      </c>
      <c r="E14" s="96" t="s">
        <v>245</v>
      </c>
      <c r="F14" s="130" t="s">
        <v>199</v>
      </c>
      <c r="G14" s="126" t="s">
        <v>53</v>
      </c>
      <c r="H14" s="126" t="s">
        <v>53</v>
      </c>
      <c r="I14" s="101" t="s">
        <v>214</v>
      </c>
      <c r="J14" s="114" t="s">
        <v>214</v>
      </c>
      <c r="K14" s="23"/>
      <c r="L14" s="23"/>
      <c r="M14" s="23"/>
      <c r="N14" s="23"/>
      <c r="O14" s="23"/>
      <c r="P14" s="23"/>
      <c r="Q14" s="23"/>
    </row>
    <row r="15" spans="1:17" ht="77.25" customHeight="1">
      <c r="A15" s="47">
        <v>7</v>
      </c>
      <c r="B15" s="67" t="s">
        <v>168</v>
      </c>
      <c r="C15" s="66" t="s">
        <v>13</v>
      </c>
      <c r="D15" s="66" t="s">
        <v>53</v>
      </c>
      <c r="E15" s="96" t="s">
        <v>212</v>
      </c>
      <c r="F15" s="135" t="s">
        <v>200</v>
      </c>
      <c r="G15" s="126" t="s">
        <v>53</v>
      </c>
      <c r="H15" s="126" t="s">
        <v>53</v>
      </c>
      <c r="I15" s="100" t="s">
        <v>136</v>
      </c>
      <c r="J15" s="115" t="s">
        <v>232</v>
      </c>
      <c r="K15" s="23"/>
      <c r="L15" s="23"/>
      <c r="M15" s="23"/>
      <c r="N15" s="23"/>
      <c r="O15" s="23"/>
      <c r="P15" s="23"/>
      <c r="Q15" s="23"/>
    </row>
    <row r="16" spans="1:17" s="91" customFormat="1" ht="77.25" customHeight="1">
      <c r="A16" s="47">
        <v>8</v>
      </c>
      <c r="B16" s="67" t="s">
        <v>174</v>
      </c>
      <c r="C16" s="66"/>
      <c r="D16" s="66" t="s">
        <v>227</v>
      </c>
      <c r="E16" s="96" t="s">
        <v>175</v>
      </c>
      <c r="F16" s="130" t="s">
        <v>227</v>
      </c>
      <c r="G16" s="126" t="s">
        <v>227</v>
      </c>
      <c r="H16" s="126" t="s">
        <v>253</v>
      </c>
      <c r="I16" s="100" t="s">
        <v>227</v>
      </c>
      <c r="J16" s="115" t="s">
        <v>227</v>
      </c>
      <c r="K16" s="23"/>
      <c r="L16" s="23"/>
      <c r="M16" s="23"/>
      <c r="N16" s="23"/>
      <c r="O16" s="23"/>
      <c r="P16" s="23"/>
      <c r="Q16" s="23"/>
    </row>
    <row r="17" spans="1:17" ht="63.75">
      <c r="A17" s="9">
        <v>9</v>
      </c>
      <c r="B17" s="66" t="s">
        <v>159</v>
      </c>
      <c r="C17" s="66" t="s">
        <v>14</v>
      </c>
      <c r="D17" s="66" t="s">
        <v>53</v>
      </c>
      <c r="E17" s="97" t="s">
        <v>161</v>
      </c>
      <c r="F17" s="103" t="s">
        <v>268</v>
      </c>
      <c r="G17" s="128" t="s">
        <v>206</v>
      </c>
      <c r="H17" s="128" t="s">
        <v>195</v>
      </c>
      <c r="I17" s="102" t="s">
        <v>215</v>
      </c>
      <c r="J17" s="116" t="s">
        <v>53</v>
      </c>
      <c r="K17" s="23"/>
      <c r="L17" s="23"/>
      <c r="M17" s="23"/>
      <c r="N17" s="23"/>
      <c r="O17" s="23"/>
      <c r="P17" s="23"/>
      <c r="Q17" s="23"/>
    </row>
    <row r="18" spans="1:17" ht="65.25" customHeight="1">
      <c r="A18" s="9">
        <v>10</v>
      </c>
      <c r="B18" s="67" t="s">
        <v>59</v>
      </c>
      <c r="C18" s="66" t="s">
        <v>13</v>
      </c>
      <c r="D18" s="66" t="s">
        <v>60</v>
      </c>
      <c r="E18" s="97" t="s">
        <v>213</v>
      </c>
      <c r="F18" s="131" t="s">
        <v>201</v>
      </c>
      <c r="G18" s="128" t="s">
        <v>195</v>
      </c>
      <c r="H18" s="129" t="s">
        <v>60</v>
      </c>
      <c r="I18" s="103" t="s">
        <v>235</v>
      </c>
      <c r="J18" s="117" t="s">
        <v>60</v>
      </c>
      <c r="K18" s="23"/>
      <c r="L18" s="23"/>
      <c r="M18" s="23"/>
      <c r="N18" s="23"/>
      <c r="O18" s="23"/>
      <c r="P18" s="23"/>
      <c r="Q18" s="23"/>
    </row>
    <row r="19" spans="1:17" s="45" customFormat="1" ht="267.75">
      <c r="A19" s="64">
        <v>11</v>
      </c>
      <c r="B19" s="68" t="s">
        <v>148</v>
      </c>
      <c r="C19" s="23" t="s">
        <v>14</v>
      </c>
      <c r="D19" s="66" t="s">
        <v>95</v>
      </c>
      <c r="E19" s="96" t="s">
        <v>209</v>
      </c>
      <c r="F19" s="130" t="s">
        <v>95</v>
      </c>
      <c r="G19" s="126" t="s">
        <v>95</v>
      </c>
      <c r="H19" s="126" t="s">
        <v>95</v>
      </c>
      <c r="I19" s="103" t="s">
        <v>239</v>
      </c>
      <c r="J19" s="117" t="s">
        <v>247</v>
      </c>
      <c r="K19" s="23"/>
      <c r="L19" s="23"/>
      <c r="M19" s="23"/>
      <c r="N19" s="23"/>
      <c r="O19" s="23"/>
      <c r="P19" s="23"/>
      <c r="Q19" s="23"/>
    </row>
    <row r="20" spans="1:17" s="45" customFormat="1" ht="122.25" customHeight="1">
      <c r="A20" s="64">
        <v>12</v>
      </c>
      <c r="B20" s="69" t="s">
        <v>140</v>
      </c>
      <c r="C20" s="23" t="s">
        <v>15</v>
      </c>
      <c r="D20" s="69" t="s">
        <v>147</v>
      </c>
      <c r="E20" s="97" t="s">
        <v>147</v>
      </c>
      <c r="F20" s="131" t="s">
        <v>202</v>
      </c>
      <c r="G20" s="128" t="s">
        <v>147</v>
      </c>
      <c r="H20" s="128" t="s">
        <v>147</v>
      </c>
      <c r="I20" s="103" t="s">
        <v>202</v>
      </c>
      <c r="J20" s="117" t="s">
        <v>217</v>
      </c>
      <c r="K20" s="23"/>
      <c r="L20" s="23"/>
      <c r="M20" s="23"/>
      <c r="N20" s="23"/>
      <c r="O20" s="23"/>
      <c r="P20" s="23"/>
      <c r="Q20" s="23"/>
    </row>
    <row r="21" spans="1:17" s="45" customFormat="1" ht="90" customHeight="1">
      <c r="A21" s="64">
        <v>13</v>
      </c>
      <c r="B21" s="68" t="s">
        <v>142</v>
      </c>
      <c r="C21" s="23" t="s">
        <v>14</v>
      </c>
      <c r="D21" s="69" t="s">
        <v>228</v>
      </c>
      <c r="E21" s="97" t="s">
        <v>228</v>
      </c>
      <c r="F21" s="103" t="s">
        <v>228</v>
      </c>
      <c r="G21" s="128" t="s">
        <v>228</v>
      </c>
      <c r="H21" s="128" t="s">
        <v>228</v>
      </c>
      <c r="I21" s="103" t="s">
        <v>223</v>
      </c>
      <c r="J21" s="117" t="s">
        <v>223</v>
      </c>
      <c r="K21" s="23"/>
      <c r="L21" s="23"/>
      <c r="M21" s="23"/>
      <c r="N21" s="23"/>
      <c r="O21" s="23"/>
      <c r="P21" s="23"/>
      <c r="Q21" s="23"/>
    </row>
    <row r="22" spans="1:17" s="45" customFormat="1" ht="345" customHeight="1">
      <c r="A22" s="64">
        <v>14</v>
      </c>
      <c r="B22" s="66" t="s">
        <v>36</v>
      </c>
      <c r="C22" s="66"/>
      <c r="D22" s="70" t="s">
        <v>198</v>
      </c>
      <c r="E22" s="98" t="s">
        <v>240</v>
      </c>
      <c r="F22" s="131" t="s">
        <v>241</v>
      </c>
      <c r="G22" s="129" t="s">
        <v>198</v>
      </c>
      <c r="H22" s="129" t="s">
        <v>198</v>
      </c>
      <c r="I22" s="125" t="s">
        <v>235</v>
      </c>
      <c r="J22" s="122" t="s">
        <v>248</v>
      </c>
      <c r="K22" s="23"/>
      <c r="L22" s="23"/>
      <c r="M22" s="23"/>
      <c r="N22" s="23"/>
      <c r="O22" s="23"/>
      <c r="P22" s="23"/>
      <c r="Q22" s="23"/>
    </row>
    <row r="23" spans="1:18" s="45" customFormat="1" ht="12.75">
      <c r="A23"/>
      <c r="B23"/>
      <c r="C23"/>
      <c r="D23"/>
      <c r="E23" s="37"/>
      <c r="F23" s="120"/>
      <c r="G23" s="124"/>
      <c r="H23" s="124"/>
      <c r="I23"/>
      <c r="J23" s="89"/>
      <c r="K23" s="23"/>
      <c r="L23" s="23"/>
      <c r="M23" s="23"/>
      <c r="N23" s="23"/>
      <c r="O23" s="23"/>
      <c r="P23" s="23"/>
      <c r="Q23" s="23"/>
      <c r="R23" s="23"/>
    </row>
    <row r="24" spans="1:18" ht="12.75">
      <c r="A24" s="45"/>
      <c r="B24" s="45"/>
      <c r="C24" s="45"/>
      <c r="D24" s="45"/>
      <c r="I24" s="45"/>
      <c r="J24" s="89"/>
      <c r="K24" s="23"/>
      <c r="L24" s="23"/>
      <c r="M24" s="23"/>
      <c r="N24" s="23"/>
      <c r="O24" s="23"/>
      <c r="P24" s="23"/>
      <c r="Q24" s="23"/>
      <c r="R24" s="23"/>
    </row>
    <row r="25" spans="1:18" ht="12.75">
      <c r="A25" s="45"/>
      <c r="B25" s="45"/>
      <c r="C25" s="45"/>
      <c r="D25" s="45"/>
      <c r="I25" s="45"/>
      <c r="K25" s="23"/>
      <c r="L25" s="23"/>
      <c r="M25" s="23"/>
      <c r="N25" s="23"/>
      <c r="O25" s="23"/>
      <c r="P25" s="23"/>
      <c r="Q25" s="23"/>
      <c r="R25" s="23"/>
    </row>
    <row r="26" spans="1:18" ht="12.75">
      <c r="A26" s="45"/>
      <c r="B26" s="45"/>
      <c r="C26" s="45"/>
      <c r="D26" s="45"/>
      <c r="I26" s="45"/>
      <c r="K26" s="23"/>
      <c r="L26" s="23"/>
      <c r="M26" s="23"/>
      <c r="N26" s="23"/>
      <c r="O26" s="23"/>
      <c r="P26" s="23"/>
      <c r="Q26" s="23"/>
      <c r="R26" s="23"/>
    </row>
    <row r="27" spans="1:18" ht="12.75">
      <c r="A27" s="45"/>
      <c r="B27" s="45"/>
      <c r="C27" s="45"/>
      <c r="D27" s="45"/>
      <c r="I27" s="45"/>
      <c r="K27" s="23"/>
      <c r="L27" s="23"/>
      <c r="M27" s="23"/>
      <c r="N27" s="23"/>
      <c r="O27" s="23"/>
      <c r="P27" s="23"/>
      <c r="Q27" s="23"/>
      <c r="R27" s="23"/>
    </row>
    <row r="28" spans="1:18" ht="12.75">
      <c r="A28" s="45"/>
      <c r="B28" s="45"/>
      <c r="C28" s="45"/>
      <c r="D28" s="45"/>
      <c r="I28" s="45"/>
      <c r="K28" s="23"/>
      <c r="L28" s="23"/>
      <c r="M28" s="23"/>
      <c r="N28" s="23"/>
      <c r="O28" s="23"/>
      <c r="P28" s="23"/>
      <c r="Q28" s="23"/>
      <c r="R28" s="23"/>
    </row>
  </sheetData>
  <sheetProtection/>
  <mergeCells count="5">
    <mergeCell ref="D6:I6"/>
    <mergeCell ref="A3:I3"/>
    <mergeCell ref="A1:I1"/>
    <mergeCell ref="A2:I2"/>
    <mergeCell ref="J6:M6"/>
  </mergeCells>
  <dataValidations count="2">
    <dataValidation type="list" allowBlank="1" showInputMessage="1" showErrorMessage="1" sqref="C8:C22">
      <formula1>'3. Package Matrix'!#REF!</formula1>
    </dataValidation>
    <dataValidation type="list" allowBlank="1" showInputMessage="1" showErrorMessage="1" sqref="C23:C28">
      <formula1>'3. Package Matrix'!#REF!</formula1>
    </dataValidation>
  </dataValidations>
  <printOptions/>
  <pageMargins left="0.7" right="0.7" top="0.75" bottom="0.75" header="0.3" footer="0.3"/>
  <pageSetup horizontalDpi="90" verticalDpi="90" orientation="portrait" r:id="rId3"/>
  <drawing r:id="rId2"/>
  <tableParts>
    <tablePart r:id="rId1"/>
  </tableParts>
</worksheet>
</file>

<file path=xl/worksheets/sheet8.xml><?xml version="1.0" encoding="utf-8"?>
<worksheet xmlns="http://schemas.openxmlformats.org/spreadsheetml/2006/main" xmlns:r="http://schemas.openxmlformats.org/officeDocument/2006/relationships">
  <dimension ref="A1:I268"/>
  <sheetViews>
    <sheetView zoomScale="120" zoomScaleNormal="120" zoomScalePageLayoutView="0" workbookViewId="0" topLeftCell="A4">
      <selection activeCell="D24" sqref="D24"/>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140625" style="2" customWidth="1"/>
  </cols>
  <sheetData>
    <row r="1" spans="1:9" s="26" customFormat="1" ht="20.25">
      <c r="A1" s="137" t="str">
        <f>Setup!A2</f>
        <v>Reactive Power Compensation Task Force</v>
      </c>
      <c r="B1" s="137"/>
      <c r="C1" s="137"/>
      <c r="D1" s="137"/>
      <c r="E1" s="137"/>
      <c r="F1" s="137"/>
      <c r="G1" s="137"/>
      <c r="H1" s="27"/>
      <c r="I1" s="27"/>
    </row>
    <row r="2" spans="1:9" s="26" customFormat="1" ht="18">
      <c r="A2" s="138" t="str">
        <f>Setup!A5</f>
        <v>Reactive Rate Process</v>
      </c>
      <c r="B2" s="138"/>
      <c r="C2" s="138"/>
      <c r="D2" s="138"/>
      <c r="E2" s="138"/>
      <c r="F2" s="138"/>
      <c r="G2" s="138"/>
      <c r="H2" s="27"/>
      <c r="I2" s="27"/>
    </row>
    <row r="3" spans="1:9" ht="18">
      <c r="A3" s="139" t="s">
        <v>31</v>
      </c>
      <c r="B3" s="139"/>
      <c r="C3" s="139"/>
      <c r="D3" s="139"/>
      <c r="E3" s="139"/>
      <c r="F3" s="139"/>
      <c r="G3" s="139"/>
      <c r="H3" s="139"/>
      <c r="I3" s="139"/>
    </row>
    <row r="4" spans="1:2" ht="38.25" customHeight="1">
      <c r="A4" s="2"/>
      <c r="B4" s="13" t="s">
        <v>39</v>
      </c>
    </row>
    <row r="5" spans="1:6" ht="41.25" customHeight="1">
      <c r="A5" s="13"/>
      <c r="B5" s="146" t="s">
        <v>19</v>
      </c>
      <c r="C5" s="147"/>
      <c r="D5" s="147"/>
      <c r="E5" s="147"/>
      <c r="F5" s="148"/>
    </row>
    <row r="6" spans="1:6" ht="43.5" customHeight="1">
      <c r="A6" s="13"/>
      <c r="B6" s="20" t="s">
        <v>0</v>
      </c>
      <c r="C6" s="43" t="s">
        <v>1</v>
      </c>
      <c r="D6" s="20" t="s">
        <v>2</v>
      </c>
      <c r="E6" s="43" t="s">
        <v>3</v>
      </c>
      <c r="F6" s="20" t="s">
        <v>4</v>
      </c>
    </row>
    <row r="7" spans="1:6" ht="12.75">
      <c r="A7" s="21">
        <v>1</v>
      </c>
      <c r="B7" s="42" t="s">
        <v>8</v>
      </c>
      <c r="C7" s="41" t="s">
        <v>8</v>
      </c>
      <c r="D7" s="42" t="s">
        <v>8</v>
      </c>
      <c r="E7" s="41" t="s">
        <v>8</v>
      </c>
      <c r="F7" s="42" t="s">
        <v>8</v>
      </c>
    </row>
    <row r="8" spans="1:6" ht="12.75">
      <c r="A8" s="21">
        <v>2</v>
      </c>
      <c r="B8" s="42" t="s">
        <v>8</v>
      </c>
      <c r="C8" s="41" t="s">
        <v>8</v>
      </c>
      <c r="D8" s="42" t="s">
        <v>8</v>
      </c>
      <c r="E8" s="41" t="s">
        <v>8</v>
      </c>
      <c r="F8" s="42" t="s">
        <v>8</v>
      </c>
    </row>
    <row r="9" spans="1:6" ht="12.75">
      <c r="A9" s="21">
        <v>3</v>
      </c>
      <c r="B9" s="42" t="s">
        <v>8</v>
      </c>
      <c r="C9" s="41" t="s">
        <v>8</v>
      </c>
      <c r="D9" s="42" t="s">
        <v>8</v>
      </c>
      <c r="E9" s="41" t="s">
        <v>8</v>
      </c>
      <c r="F9" s="42" t="s">
        <v>8</v>
      </c>
    </row>
    <row r="10" spans="1:6" ht="12.75">
      <c r="A10" s="21">
        <v>4</v>
      </c>
      <c r="B10" s="42" t="s">
        <v>8</v>
      </c>
      <c r="C10" s="41" t="s">
        <v>8</v>
      </c>
      <c r="D10" s="42" t="s">
        <v>8</v>
      </c>
      <c r="E10" s="41" t="s">
        <v>8</v>
      </c>
      <c r="F10" s="42" t="s">
        <v>8</v>
      </c>
    </row>
    <row r="11" spans="1:6" ht="12.75">
      <c r="A11" s="21">
        <v>5</v>
      </c>
      <c r="B11" s="42" t="s">
        <v>8</v>
      </c>
      <c r="C11" s="41" t="s">
        <v>8</v>
      </c>
      <c r="D11" s="42" t="s">
        <v>8</v>
      </c>
      <c r="E11" s="41" t="s">
        <v>8</v>
      </c>
      <c r="F11" s="42" t="s">
        <v>8</v>
      </c>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xl/worksheets/sheet9.xml><?xml version="1.0" encoding="utf-8"?>
<worksheet xmlns="http://schemas.openxmlformats.org/spreadsheetml/2006/main" xmlns:r="http://schemas.openxmlformats.org/officeDocument/2006/relationships">
  <dimension ref="A1:A15"/>
  <sheetViews>
    <sheetView zoomScalePageLayoutView="0" workbookViewId="0" topLeftCell="A1">
      <selection activeCell="E15" sqref="E15"/>
    </sheetView>
  </sheetViews>
  <sheetFormatPr defaultColWidth="9.140625" defaultRowHeight="12.75"/>
  <cols>
    <col min="1" max="1" width="95.421875" style="0" customWidth="1"/>
  </cols>
  <sheetData>
    <row r="1" s="26" customFormat="1" ht="20.25">
      <c r="A1" s="28" t="str">
        <f>Setup!A2</f>
        <v>Reactive Power Compensation Task Force</v>
      </c>
    </row>
    <row r="2" s="26" customFormat="1" ht="18">
      <c r="A2" s="29" t="str">
        <f>Setup!A5</f>
        <v>Reactive Rate Process</v>
      </c>
    </row>
    <row r="3" ht="18">
      <c r="A3" s="35" t="s">
        <v>32</v>
      </c>
    </row>
    <row r="5" s="1" customFormat="1" ht="12.75">
      <c r="A5" s="1" t="s">
        <v>40</v>
      </c>
    </row>
    <row r="7" ht="12.75">
      <c r="A7" s="30" t="s">
        <v>25</v>
      </c>
    </row>
    <row r="8" ht="30" customHeight="1">
      <c r="A8" s="31"/>
    </row>
    <row r="9" ht="30" customHeight="1">
      <c r="A9" s="31"/>
    </row>
    <row r="10" ht="30" customHeight="1">
      <c r="A10" s="31"/>
    </row>
    <row r="11" ht="30" customHeight="1">
      <c r="A11" s="31"/>
    </row>
    <row r="12" ht="30" customHeight="1">
      <c r="A12" s="31"/>
    </row>
    <row r="13" ht="30" customHeight="1">
      <c r="A13" s="31"/>
    </row>
    <row r="14" ht="30" customHeight="1">
      <c r="A14" s="31"/>
    </row>
    <row r="15" ht="30" customHeight="1">
      <c r="A15" s="31"/>
    </row>
  </sheetData>
  <sheetProtection/>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Risa Holland</cp:lastModifiedBy>
  <cp:lastPrinted>2011-04-07T14:17:43Z</cp:lastPrinted>
  <dcterms:created xsi:type="dcterms:W3CDTF">2011-02-18T21:50:35Z</dcterms:created>
  <dcterms:modified xsi:type="dcterms:W3CDTF">2022-06-03T17:55:20Z</dcterms:modified>
  <cp:category/>
  <cp:version/>
  <cp:contentType/>
  <cp:contentStatus/>
</cp:coreProperties>
</file>