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315" windowWidth="15255" windowHeight="6585" tabRatio="886" firstSheet="2" activeTab="6"/>
  </bookViews>
  <sheets>
    <sheet name="Setup" sheetId="1" state="hidden" r:id="rId1"/>
    <sheet name="1. Interest Identification" sheetId="2" r:id="rId2"/>
    <sheet name="2. Options Matrix- Design Comp." sheetId="3" r:id="rId3"/>
    <sheet name="2a. Design Component Details" sheetId="4" state="hidden" r:id="rId4"/>
    <sheet name="2b. Option Details" sheetId="5" state="hidden" r:id="rId5"/>
    <sheet name="3. Package Matrix - All KWAs" sheetId="6" r:id="rId6"/>
    <sheet name="4. Packages - June Voting Items" sheetId="7" r:id="rId7"/>
    <sheet name="3a. Package Details" sheetId="8" state="hidden" r:id="rId8"/>
    <sheet name="Parking Lot" sheetId="9" state="hidden" r:id="rId9"/>
    <sheet name="Revision History" sheetId="10" state="hidden" r:id="rId10"/>
  </sheets>
  <externalReferences>
    <externalReference r:id="rId13"/>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<sst xmlns="http://schemas.openxmlformats.org/spreadsheetml/2006/main" count="675" uniqueCount="279">
  <si>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</si>
  <si>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</si>
  <si>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</si>
  <si>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</si>
  <si>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</si>
  <si>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</si>
  <si>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</si>
  <si>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</si>
  <si>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</si>
  <si>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</si>
  <si>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</si>
  <si>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</si>
  <si>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</si>
  <si>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</si>
  <si>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</si>
  <si>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</si>
  <si>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</si>
  <si>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</si>
  <si>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</si>
  <si>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</si>
  <si>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</si>
  <si>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</si>
  <si>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</si>
  <si>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</si>
  <si>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</si>
  <si>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</si>
  <si>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</si>
  <si>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</si>
  <si>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</si>
  <si>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</si>
  <si>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</si>
  <si>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</si>
  <si>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</si>
  <si>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</si>
  <si>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</si>
  <si>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</si>
  <si>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</si>
  <si>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</si>
  <si>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</si>
  <si>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</si>
  <si>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</si>
  <si>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</si>
  <si>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</si>
  <si>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</si>
  <si>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</si>
  <si>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</si>
  <si>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</si>
  <si>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</si>
  <si>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</si>
  <si>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</si>
  <si>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</si>
  <si>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</si>
  <si>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</si>
  <si>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</si>
  <si>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</si>
  <si>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</si>
  <si>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</si>
  <si>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</si>
  <si>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</si>
  <si>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</si>
  <si>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</si>
  <si>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Reserve Certainty Senior Task Force</t>
  </si>
  <si>
    <t>Reserve Certainty and Resource Flexibility Incentives</t>
  </si>
  <si>
    <t>KWA</t>
  </si>
  <si>
    <t xml:space="preserve">Reserve and energy prices reflect system conditions and appropriately value scarcity. </t>
  </si>
  <si>
    <t xml:space="preserve">Resources assigned reserves will provide them when deployed. </t>
  </si>
  <si>
    <t>ORDCs reflect the reliability value of reserves.</t>
  </si>
  <si>
    <t>Market power is mitigated.</t>
  </si>
  <si>
    <t>The actual reserve capability on the system is accurately measured.</t>
  </si>
  <si>
    <t>Prompt recovery of ACE following a disturbance event</t>
  </si>
  <si>
    <t>Maintaining existing PJM and NERC BAL compliance requirements, and grid reliability</t>
  </si>
  <si>
    <t>Alignment of performance evaluation with resource expectations</t>
  </si>
  <si>
    <t>Improved reflection of reserve deployment in pricing during events</t>
  </si>
  <si>
    <t>Proper locational market signals that guide optimal investments.</t>
  </si>
  <si>
    <t xml:space="preserve">Rules that encourage robust participation and create efficient market results. </t>
  </si>
  <si>
    <t xml:space="preserve">Solutions that are nimble with evolution. </t>
  </si>
  <si>
    <t xml:space="preserve">Simplicity in market design where possible. </t>
  </si>
  <si>
    <t xml:space="preserve">Market rules that are non-discriminatory. </t>
  </si>
  <si>
    <t>Transparency</t>
  </si>
  <si>
    <t>Clarity on reserve event start/stop times and transparent rules on how resources should respond</t>
  </si>
  <si>
    <t>Aggregation of individual unit response in settlements</t>
  </si>
  <si>
    <t xml:space="preserve">Resource response for every minute during the initial 10 minutes of the event is calculated as the difference between the resource output at the start of the evaluation period (taken as the minimum output during the minute before, minute of, and minute after the start of the period) and the resource output at the end of the 10 minutes (taken as the maximum of the minute before, the minute of, and the minute after the end of the period). For events longer than 10 minutes, any minutes after minute ten are averaged into the total response, where each minute's response is calculated as the difference between that minute's output and the output calculated for the start of the evaluation period. </t>
  </si>
  <si>
    <t>Make-whole payments are not currently handled differently based on reserve assignments</t>
  </si>
  <si>
    <t xml:space="preserve">All-call, telemetry, and DR Hub. The reserve event is also posted on emergency procedures. </t>
  </si>
  <si>
    <t>Prompt recovery of reserves following a reserve deployment event</t>
  </si>
  <si>
    <t>Start of the synchronized reserve event</t>
  </si>
  <si>
    <t>End of the synchronized reserve event</t>
  </si>
  <si>
    <t>Eligibility for Balancing Operating Reserve Generator Deviation charges during an Synchronized Reserve event</t>
  </si>
  <si>
    <t>Synchronized reserve performance evaulation</t>
  </si>
  <si>
    <t>Secondary reserve performance evaluation</t>
  </si>
  <si>
    <t>Secondary reserve deployment</t>
  </si>
  <si>
    <t>Penalities in settlement for SecR for non-performance</t>
  </si>
  <si>
    <t xml:space="preserve">On the day-of the event, Synchronized Reserve RT Lost Opportunity Costs reflect a reduction in the RT Sync Reserve Assignment by the amount of the shortfall MW. The retroactive penalty does not include any SR LOC Credits. </t>
  </si>
  <si>
    <t xml:space="preserve">Resource parameters accurately reflect resource reserve capabilities. </t>
  </si>
  <si>
    <t>Reserve deployment manages constraint control</t>
  </si>
  <si>
    <t>Consistency in how PJM issues dispatch instructions such that resources can easily deploy reserves.</t>
  </si>
  <si>
    <t>All-call goes to all units in the region, regardless of reserve assignment. No new dispatch instructions are provided - units are told to ramp up to maximum capability.</t>
  </si>
  <si>
    <t>Communication channels for deploying synchronized reserves</t>
  </si>
  <si>
    <t>Constraint control in reserve deployment</t>
  </si>
  <si>
    <t xml:space="preserve">Resource is called on for energy as needed. </t>
  </si>
  <si>
    <t xml:space="preserve">In settlements, payments for real-time synchronized reserve assignments are capped at the actual reserve quantities. In other words, if the Min (Eco Max, Sync Max) – RT MW &lt; RT reserve assignment, the RT reserve assignment is capped at the actual amount of headroom available.  
For online SecR, a similar calculation is done where SecR revenues are capped based on actual available headroom during real-time. </t>
  </si>
  <si>
    <t xml:space="preserve">General Interests </t>
  </si>
  <si>
    <t>Additional KWA Interests</t>
  </si>
  <si>
    <t>Event Definition and Triggers</t>
  </si>
  <si>
    <t>Performance Evaluation</t>
  </si>
  <si>
    <t xml:space="preserve">Non-synchronized reserve performance evaluation </t>
  </si>
  <si>
    <t xml:space="preserve">Synchronized Reserves: Failure to provide sync reserve assignment results in an obligation to repay all or a portion of the synchronized reserve credits received on both: 1.) The day of the event and 2.) Over the immediate past interval, which is equal to the lesser of:  1. The average number of days between events (21-days for 2023) OR 2.) The number of days since resource’s last non-performance.  The MW subject to refund in each interval are the Shortfall MW capped at the real-time MW the resource received SRMCP credits for. This refund is charged at the RT SRMCP for each 5-minute interval.   
RT Synch Reserve Shortfall Charge = Min (Shortfall MW, Capped RT SR Assignment) * RT SRMCP / 12 </t>
  </si>
  <si>
    <t xml:space="preserve">NSR deployment </t>
  </si>
  <si>
    <t>Typically 100% synchronized reserves are requested. However, PJM may request less than 100% (rarely, if ever, done).</t>
  </si>
  <si>
    <t>Settlement-impacts for not carrying assigned reserves outside of deployment</t>
  </si>
  <si>
    <t>Reserve Deployment</t>
  </si>
  <si>
    <t xml:space="preserve">Reserve deployment and dispatch procedures </t>
  </si>
  <si>
    <t>During a synchronized reserve event, the manual direction to load reserves supersedes the current economic basepoint that the resource is receiving</t>
  </si>
  <si>
    <t>The time that the synchronized event is initiatied by the operator via the EMS.</t>
  </si>
  <si>
    <t>The time when the synchronized event is terminated by the operator via the EMS.</t>
  </si>
  <si>
    <t>Make-whole payment eligibility during synchronized events or if a resource fails to provide assigned reserves</t>
  </si>
  <si>
    <t>Market Participants that own multiple resources assigned or self-scheduled to provide synchronized reserves are permitted to demonstrate aggregate response, such that any resource that responds greater than their assignment or self-schedule can be used to offset any resource that responds less than their assignment or self-schedule a synchronized event.
The Market Participant’s aggregate response does not affect how an individual resource is credited for synchronized reserves it provides, but is used to determine what the Market Participant owes in retroactive refund charges for each resource that was assigned or self-scheduled to provide synchronized reserves and responded less than their assignment or self-schedule.
Resource Retroactive Shortfall MW = Resource Shortfall MW−( Resource Shortfall MW ÷ Participant′s Total Shortfall MW
*Participant′s Total Over Response )</t>
  </si>
  <si>
    <t xml:space="preserve">Synchronized Reserve Lost Opportunity Cost Credits for non-performance during synchronized events.  </t>
  </si>
  <si>
    <t xml:space="preserve">Sub-zone deployment. Operator chooses whether to initiate the synchronized event in the RTO or in a sub-zone (i.e., MAD historically). </t>
  </si>
  <si>
    <t>Resources included in synchronized reserve deployment during a synchronized event</t>
  </si>
  <si>
    <t>Requested MWs from resources providing synchronized reserves during a synchronized event</t>
  </si>
  <si>
    <t>KWA2</t>
  </si>
  <si>
    <t>KWA4</t>
  </si>
  <si>
    <t>Key Work Activity 2 - Reserve Resource Performance and Penalty Structure</t>
  </si>
  <si>
    <t>Key Work Activity 4 - Reserve Deployment</t>
  </si>
  <si>
    <t>Correct market incentives (pricing, penalties, offer structures) for performance</t>
  </si>
  <si>
    <t>Confidence that resources assigned reserve will perform when called upon</t>
  </si>
  <si>
    <t xml:space="preserve">Secondary reserve performance for offline generation resources is evaluated when they are deployed for energy. Settlements evaluates whether the resource has reached EcoMin output within 30 minutes as instructed by PJM. For Real-Time Economic Demand Response with a SecR assignment, this evaluation is done based on whether it has reduced by at least EcoMin within 30 minutes as instructed by PJM.
If an offline SECR resource extends its notification time longer than 30 minutes during the operating day, the resource will not clear for RT SECR and will need to buy back its DA commitment based on the RT clearing price. </t>
  </si>
  <si>
    <t xml:space="preserve">For offline generating resources, the MW shortfall is applied to all prior intervals in which the resource was assigned to provide real-time Secondary Reserve starting at the later of (A) the last interval the resource was online or (B) the beginning of that Operating Day and continuing up to the interval the resource failed to come online. For DR, the MW shortfall is applied  to all prior intervals in which the resource was assigned to provide real-time Secondary Reserve starting at the later of (A) the last interval the resource reduced load at PJM’s instruction or (B) the beginning of that Operating Day, through the earlier of (C) the next interval in which the resource is dispatched to reduce load or (D) the end of the Operating Day. </t>
  </si>
  <si>
    <t>Communication requirements</t>
  </si>
  <si>
    <t>Mirror status quo for SR</t>
  </si>
  <si>
    <t>KWA3</t>
  </si>
  <si>
    <t>Key Work Activity 3 - Reserve Offer structure appropriately reflects resource capabilities and aligns with resource fuel procurement</t>
  </si>
  <si>
    <t>Resource Reserve Capability &amp; Offer Structure</t>
  </si>
  <si>
    <t>Must-offer requirement</t>
  </si>
  <si>
    <t>All generation capacity resources, excluding solar, wind, and nuclear, are required to offer in their available reserve capability.</t>
  </si>
  <si>
    <t>Reserve offer MW</t>
  </si>
  <si>
    <t>Synchronized Reserves: For resources using the ESR participation model, Hydro, and DR, offer MWs are submitted by resource owner. For all other resource types, the offer MWs are calculated by PJM based on submitted energy offer and reserve specific parameters.
Non-Synchronized Reserves: For Hydro, offer MWs are submitted by resource owner. For all other resource types, the offer MWs are calculated by PJM based on submitted energy offer and reserve specific parameters.  Resources using the ESR participation model and DR are not eligible to provide NSR
Secondary Reserves: For resources using the ESR participation model, Hydro and DR, offer MWs are submitted by resource owner. For all other resource types, the offer MWs are calculated by PJM based on submitted energy offer and reserve specific parameters. ESR and DR are not eligible to provide off-line SECR.</t>
  </si>
  <si>
    <t>Testing of resource reserve capability</t>
  </si>
  <si>
    <t>N/A</t>
  </si>
  <si>
    <t>Reserve offer $</t>
  </si>
  <si>
    <t xml:space="preserve">Synchronized reserves: offers are capped at the expected value of the synchronized reserve penalty, calculated based on historical data.
Non-Synchronized Reserves: offers are capped at $0/MW.
Secondary Reserves: offers are capped at $0/MW.
No additional costs (outside of expected penalties) are currently incorporated into reserve offers. </t>
  </si>
  <si>
    <t>Operators can call an NSR event through the All-Call or can call on NSR resources for energy as needed.</t>
  </si>
  <si>
    <t>All resources providing reserves must have telemetry to receive the reserve deployment within the basepoint.</t>
  </si>
  <si>
    <t xml:space="preserve">Resources must have 24x7 communication capabilities and staff to support communication (per NERC) and must be able to receive the all-call. Telemetry is optional. </t>
  </si>
  <si>
    <t>Representation of Fuel Procurement</t>
  </si>
  <si>
    <t>KWA5</t>
  </si>
  <si>
    <t>Key Work Activity 5 - Reserve procurement quantities</t>
  </si>
  <si>
    <t>Energy Prices</t>
  </si>
  <si>
    <t>Energy prices during synchronized reserve events</t>
  </si>
  <si>
    <t>LMP is based on the last approved SCED case prior to the start of the synchronized event and until another SCED case is approved. In other words, there are no special pricing rules for synchronized events unless the conversion of reserves into energy leads to a shortage of reserves, thereby causing shortage pricing to hit the LMP.</t>
  </si>
  <si>
    <t>RT SCED case approval during sychronized reserve events</t>
  </si>
  <si>
    <t xml:space="preserve">Dispatchers continue to approve SCED cases during a synchronized event, but may wait until a SCED case reflects the system changes that triggered the synchronized event before approving a new case. </t>
  </si>
  <si>
    <t>Procurement</t>
  </si>
  <si>
    <t>Accounting for reserve performance in reserve market clearing</t>
  </si>
  <si>
    <r>
      <t>Reserve requirements reflect</t>
    </r>
    <r>
      <rPr>
        <sz val="10"/>
        <rFont val="Arial"/>
        <family val="2"/>
      </rPr>
      <t xml:space="preserve"> operational uncertainty</t>
    </r>
  </si>
  <si>
    <t>Constraint control in reserve clearing</t>
  </si>
  <si>
    <r>
      <t xml:space="preserve">Reserve resources are committed within a reserve sub-zone to meet the reserve requirement within that sub-zone. </t>
    </r>
    <r>
      <rPr>
        <sz val="10"/>
        <rFont val="Arial"/>
        <family val="2"/>
      </rPr>
      <t xml:space="preserve">Any shortfall is made up with available reserve resources with respect to their import capability as determined by the active constraints. </t>
    </r>
  </si>
  <si>
    <t>Reserve clearing price calculation</t>
  </si>
  <si>
    <t xml:space="preserve">Resources are cleared based on their offer price (capped at the expected penalty) and lost opportunity cost, which are both included in the reserve clearing price. </t>
  </si>
  <si>
    <t>Reflection of other FERC approved tariffs (gas)</t>
  </si>
  <si>
    <t>Accurate reflection of generator operation</t>
  </si>
  <si>
    <t>Prices reflect actual generator operational constraints in both of the energy and reserve markets</t>
  </si>
  <si>
    <t>Reserve deployment signals are consistent with generator operational constraints</t>
  </si>
  <si>
    <t xml:space="preserve">During contingency events, energy and reserve prices reflect the contingency </t>
  </si>
  <si>
    <t>Accurately capture reserve capability for different technology types and operating conditions and configurations, in the Day Ahead and Real Time Reserve Markets</t>
  </si>
  <si>
    <t>NSR is evaluated when it's called on during spin events and outside of spin events</t>
  </si>
  <si>
    <t>Change the sub-zone definition or create multiple active sub-zones.</t>
  </si>
  <si>
    <t>Deploy NSR anytime a synchronized reserve event is called.</t>
  </si>
  <si>
    <t>Develop operating procedures or guidelines for when NSR should be called during a synchronized reserve event.</t>
  </si>
  <si>
    <t>Documented criteria for ending adjustments to the reserve requirements</t>
  </si>
  <si>
    <t>Documentation of procedures related to termination of a synchronized reserve event.</t>
  </si>
  <si>
    <t xml:space="preserve">PJM procedures for returning to normal operations after a synchronized reserve event are documented in Manual 12 Section 4.1.2. </t>
  </si>
  <si>
    <t>Allocation of non-performance penalty revenues from synchronized reserves</t>
  </si>
  <si>
    <t>Allocation of non-performance penalty revenues from non-synchronized reserves</t>
  </si>
  <si>
    <t>Allocation of non-performance penalty revenues from secondary reserves</t>
  </si>
  <si>
    <t>Increase transparency into criteria that dispatchers use to determine when to end a synchronized reserve event and memorialize them through inclusion in a manual or publishing them in some other public posting.</t>
  </si>
  <si>
    <t>The reduction in credits due to non-performance reduces the charges to load for that operating day.</t>
  </si>
  <si>
    <t>The reduction in credits to NSR resources due to non-performance during a non-synchronized reserve event reduces the charges to load for procuring that NSR for that operating day.</t>
  </si>
  <si>
    <t>Penalties and Compensation</t>
  </si>
  <si>
    <t>Update status quo methodology to capture revenues since the more recent of a) the last successful performance in an event that was 10 minutes or more or b) the beginning of the delivery year.</t>
  </si>
  <si>
    <t>Remove aggregation in settlements of separate market resources.</t>
  </si>
  <si>
    <t xml:space="preserve">All resources submit MW capability offers into the reserve market based on their current reserve capability. PJM will continue to calculate reserve capability for resources that fail to provide a reserve capability offer based on their submitted energy offer. </t>
  </si>
  <si>
    <t>Synchronized reserve deployment mechanism</t>
  </si>
  <si>
    <t>Operator initiates synchronized event in EMS and sends out the all-call message for non-DR resources. DR initiation happens through DR hub.</t>
  </si>
  <si>
    <t>Synchronized reserve termination mechanism</t>
  </si>
  <si>
    <t>Operator terminates synchronized event in EMS and sends out the all-call message for non-DR resources. DR termination happens through DR hub.</t>
  </si>
  <si>
    <t>If they report the outage or derate after the fact and didn't have it reflected as unavailable in Markets Gateway, then they still have the same repercussions (buy back assignment).</t>
  </si>
  <si>
    <t>Reserves shortfall identification when resource report outage or derate</t>
  </si>
  <si>
    <t xml:space="preserve">All resources subject to the reserve must-offer requirement must submit their reserve capability into the reserve market and are subject to evaluation of these offers to ensure compliance.  </t>
  </si>
  <si>
    <t xml:space="preserve">All resources can bid offers into the reserve markets in $/MW, subject to a reserve offer cap. </t>
  </si>
  <si>
    <t xml:space="preserve">Offline resources can bid offers into the reserve markets in $/MW, subject to a reserve offer cap. </t>
  </si>
  <si>
    <t>Requested MWs from each resource providing reserves are selected based on defined merit order.</t>
  </si>
  <si>
    <t xml:space="preserve">Reserves are deployed proportionally where possible (i.e., on flexible resources) and otherwise deployed based on a defined merit order. </t>
  </si>
  <si>
    <t xml:space="preserve">Evaluate resources based on their expected output, calculated using their ramp rate and dispatch instructions and calculate the shortfall MWs as the lesser of a) Expected MW - Actual RT MW or b) their reserve assignment. </t>
  </si>
  <si>
    <t>Resources will be instructed to continue to follow their basepoints and deviation charges will be assessed for resources that are below their dispatch instructions (i.e., no deviation charges will be applied for exceeding the desired basepoint.)</t>
  </si>
  <si>
    <t>Resources will be instructed to continue to follow their basepoints and deviation charges will be assessed for resources that do no follow dispatch instructions (i.e., standard Operating Reserve deviation rules).</t>
  </si>
  <si>
    <t xml:space="preserve">All generation resources providing reserves must have telemetry to receive the reserve deployment within the basepoint. Demand response resources continue to receive deployment instructions through DR Hub. </t>
  </si>
  <si>
    <t>Operator terminates the synchronized reserve event through the reserve deployment system.</t>
  </si>
  <si>
    <t>Operator initiates the synchronized reserve event, entering the desired quantity of reserves to be deployed (either in MW or % of total reserves) into a reserve deployment system. The reserve deployment system then determines the MW deployment for resources holding reserve assignments.</t>
  </si>
  <si>
    <t>Update status quo to evaluate whether a resource reaches the lesser of a) its dispatch point or b) its reserve assignment within 30 minutes any time it's called on for energy.</t>
  </si>
  <si>
    <r>
      <t xml:space="preserve">Same methodology to SR performance evaluation for a non-sychnronized reserve event. There has not been a Non-synch reserve event since the implementation of Reserve Price Formation. </t>
    </r>
    <r>
      <rPr>
        <i/>
        <sz val="10"/>
        <color indexed="8"/>
        <rFont val="Arial"/>
        <family val="2"/>
      </rPr>
      <t>[OATT Attachment K Section 3.2.3A.001(g)]</t>
    </r>
    <r>
      <rPr>
        <sz val="10"/>
        <color theme="1"/>
        <rFont val="Arial"/>
        <family val="2"/>
      </rPr>
      <t xml:space="preserve">
NSR resources are not evaluated for NSR performance when they are called for energy.
If a NSR resource extends its notification time longer than 10 minutes during the operating day, the resource will not clear for RT NSR and will need to buy back its DA commitment based on the RT clearing price. </t>
    </r>
  </si>
  <si>
    <t xml:space="preserve">Update status quo methodology to capture synchronized reserve credits since the more recent of a) the last successful performance in an event that was 10 minutes or more or b) the beginning of the delivery year </t>
  </si>
  <si>
    <t xml:space="preserve">Update status quo methodology to capture synchronized reserve credits since the more recent of a) the last evaluated event that was 10 minutes or more or b) the beginning of the delivery year </t>
  </si>
  <si>
    <t>Resources that have a synchronized reserve assignment and respond to a Synchronized Reserve Event are exempt from BOR Generator Deviations during the event.</t>
  </si>
  <si>
    <t>Remove the expected value of the penalty component of the synchronized reserve offer.</t>
  </si>
  <si>
    <t>Remove the must-offer requirement.</t>
  </si>
  <si>
    <t xml:space="preserve">If a resource reports themselves as unavailable in Markets Gateway, they will not be cleared for reserves in real-time and will have to buy back any day ahead reserve assignment. 
PJM looks at GADs two months after the fact, and if a resource reports a full outage during a time when they had a real-time NSR or SECR assignment, those assignments would be reduced to zero, and the resource would need to buy-back its day-ahead assignment at the RT reserves MCP. 
For online resources assigned SR:
- Flexible SR resources that should on-line and producing energy but have zero RT actual MW output, the RT SR assignment is removed. 
- Pumped Hydro RT assignment is removed if minimum pumping MW amount is not met
- Condensing resources are checked, and if they are not condensing, the RT SR assignment is removed.  </t>
  </si>
  <si>
    <r>
      <t xml:space="preserve">In order to meet Reliability First (RF) Regional Criteria, PJM may schedule additional Contingency Reserves on a temporary basis in order to meet the Largest Single Contingency, as necessary to account for resource performance. PJM shall post details regarding additional scheduling of reserves in Markets Gateway. </t>
    </r>
    <r>
      <rPr>
        <i/>
        <sz val="10"/>
        <rFont val="Arial"/>
        <family val="2"/>
      </rPr>
      <t>[Manual 11, Section 4.3]</t>
    </r>
  </si>
  <si>
    <r>
      <t xml:space="preserve">At times, anticipated heavy load conditions may result in PJM operators carrying additional reserves to cover increased levels of operational uncertainty. PJM may extend the 30-Minute Reserve, Primary Reserve and Synchronized Reserve Requirements in the Market Clearing Engine during the on-peak period in order to incorporate these actions in Energy and Reserve Pricing when a Hot Weather Alert, Cold Weather Alert or an escalating emergency procedure (as defined in PJM Manual 13: Emergency Operations) has been issued for the Operating Day. The extended Synchronized Reserve Requirement, extended Primary Reserve Requirement and extended 30-Minute Reserve Requirement will be equal to the existing extended applicable Reserve Requirement plus the sum of any additional MW brought online for that hour by PJM dispatch to account for operational uncertainty. </t>
    </r>
    <r>
      <rPr>
        <i/>
        <sz val="10"/>
        <rFont val="Arial"/>
        <family val="2"/>
      </rPr>
      <t>[Manual 11, Section 4.3]</t>
    </r>
  </si>
  <si>
    <t>For reserves assignments that are determined to be undeliverable during a deployment event, causing an adjustment in the performance evaluation and a reduction in penalties, settlements will reduce the reserve assignment by any undeliverable MWs</t>
  </si>
  <si>
    <t xml:space="preserve">Ability of resources in condensing mode holding a reserve assignment to set reserve market clearing prices when they have a dispatchable range. </t>
  </si>
  <si>
    <t xml:space="preserve">Reserve assignment capping in settlements for undeliverable reserve MWs during a synchronized reserve event. </t>
  </si>
  <si>
    <t xml:space="preserve">Perform two checks to evaluate resource performance. A resource's MW shortfall is based on the lesser of the shortfall calculation across the two checks.
Check 1: An updated status quo methodology that caps the resource's expected performance at the resource's EcoMax.
Check 2: Using the resource’s segmented ramp rates, PJM will calculate the resource’s expected, ramp-limited capability over the 10 minutes following the start of the event based on the resource’s starting MW output. PJM will evaluate if the resource meets or exceeds this expected performance within 10 minutes and sustains that performance for the event up to the product duration requirement. </t>
  </si>
  <si>
    <t xml:space="preserve">Update the status quo to provide uplift payments for resources that deploy reserves to make them whole for any unrecovered deployment costs when they are dispatched up to deploy reserves uneconomically. Make whole payments for the unrecovered costs of deploying synchronized reserves will be credited through the synchronized reserve market and costs will be allocated to the synchronized reserve market. Make whole payments will be offset by revenue above costs earned from synchronous reserve market clearing price credits for that operating day.
</t>
  </si>
  <si>
    <t>Buy-back of undelivered energy at the real-time LMP for the product duration. This penalty will be capped at the synchronized reserve revenues earned for the day.</t>
  </si>
  <si>
    <t>Buy-back of undelivered energy at the real-time LMP for the product duration. This penalty will be capped at the non-synchronized reserve revenues earned for the day.</t>
  </si>
  <si>
    <t>Status quo + a buy back of undelivered energy or MWh at real-time LMP for the product duration. The penalty will be capped at the secondary reserved revenues earned for the day.</t>
  </si>
  <si>
    <t>Compensation for "reserve only" resources during a Synchronized Reserve event</t>
  </si>
  <si>
    <t>Status quo + remove all LOC Credits paid during the retroactive penalty period.</t>
  </si>
  <si>
    <t>All resources are subject to a PJM-initiated testing requirement prior to being capable of offering into the synchronized reserves market. Resources that have not been dispatched for a reserve event greater than or equal to 10 minutes in the last 365 days are subject to an annual testing requirement, failure of which would require subsequent testing before that resource is eligible to offer once more.</t>
  </si>
  <si>
    <t xml:space="preserve">Status quo + Allow the risk that the cost of energy megawatts deployed during a reserve event will not be recovered to be included in the synchronized reserve offer price. </t>
  </si>
  <si>
    <t xml:space="preserve">Status quo + LMP-based penalty for undelivered energy, calculated based on the shortfall MWs, starting in the interval in which the resource was expected to have fully deployed and extending for the product duration. </t>
  </si>
  <si>
    <r>
      <t xml:space="preserve">Penalties in settlements for SR resources for </t>
    </r>
    <r>
      <rPr>
        <sz val="10"/>
        <color indexed="8"/>
        <rFont val="Arial"/>
        <family val="2"/>
      </rPr>
      <t>non-performance</t>
    </r>
    <r>
      <rPr>
        <sz val="10"/>
        <color theme="1"/>
        <rFont val="Arial"/>
        <family val="2"/>
      </rPr>
      <t xml:space="preserve"> </t>
    </r>
    <r>
      <rPr>
        <sz val="10"/>
        <color indexed="8"/>
        <rFont val="Arial"/>
        <family val="2"/>
      </rPr>
      <t>during synchronized reserve events</t>
    </r>
  </si>
  <si>
    <r>
      <t>Penalities in settlement for NSR resources for non-performance</t>
    </r>
  </si>
  <si>
    <r>
      <t xml:space="preserve">During an NSR event, if a resource fails to provide the Non-Synchronized Reserve assignment in response to the Non-Synchronized Reserve Event, the resource will only be credited for Non-Synchronized Reserve capacity in the amount that actually responded for the continuous five (5) minute intervals the resource was assigned Non-Synchronized Reserves during which the event occurred. </t>
    </r>
    <r>
      <rPr>
        <i/>
        <sz val="10"/>
        <color indexed="8"/>
        <rFont val="Arial"/>
        <family val="2"/>
      </rPr>
      <t>[OATT Attachment K Section 3.2.3A.001(h)]</t>
    </r>
    <r>
      <rPr>
        <sz val="10"/>
        <color theme="1"/>
        <rFont val="Arial"/>
        <family val="2"/>
      </rPr>
      <t xml:space="preserve">
No retroactive portion of penalty.
No penalties for non-performance outside of an NSR event.</t>
    </r>
  </si>
  <si>
    <t>12a</t>
  </si>
  <si>
    <t>12b</t>
  </si>
  <si>
    <t>Resources that meet/exceed their commitment during a reserves dispatch are eligible for energy payments, based on the RT LMP, for the product duration.
(Note that the interval considered should be identical to design component 6 solution option C, “LMP-based penalty for undelivered energy, calculated based on the shortfall MWs, starting in the interval in which the resource was expected to have fully deployed and extending for the product duration.”)</t>
  </si>
  <si>
    <t>Update the status quo to provide uplift payments for resources that deploy reserves to make them whole for any unrecovered deployment costs when they are dispatched up to deploy reserves uneconomically. Make whole payments for the unrecovered costs of deploying synchronized reserves will be credited through the synchronized reserve market and costs will be allocated to the synchronized reserve market. Make whole payments will be offset by revenue above costs earned from synchronous reserve market clearing price credits for that operating day.</t>
  </si>
  <si>
    <t xml:space="preserve">Update procedures for setting the reserve requirements to allow PJM to reflect operational uncertainty directly in the minimum reserve requirement for each reserve product at any time and clarify that PJM has the ability to set reserve requirements independently. Update the manual language to specify criteria that PJM will use in increasing the requirements.
</t>
  </si>
  <si>
    <t>Set the secondary reserve duration requirement to be 60 minutes.</t>
  </si>
  <si>
    <t>Not defined</t>
  </si>
  <si>
    <t xml:space="preserve">Secondary reserve requirement duration requirement (i.e., requirement for how long a resource must be able to sustain response). </t>
  </si>
  <si>
    <t xml:space="preserve">Status quo + LMP-based penalty for undelivered energy, calculated based on the shortfall MWs, starting in the interval in which the resource was expected to have deployed (30 minutes after called online) and extending for the product duration (60 minutes). </t>
  </si>
  <si>
    <t xml:space="preserve">Irrespective of the existence of an NSR event, resources would be assessed an LMP-based penalty for undelivered energy, calculated based on the shortfall MWs, starting in the interval in which the resource was expected to have deployed (10 minutes after called online) and extending for the product duration (30 minutes) +  adjustments to day of reserve credits as currently done for SECR. </t>
  </si>
  <si>
    <t>Status quo</t>
  </si>
  <si>
    <t>Status quo day of penalty + a flat, per MW penalty charge for the MW shortfall at a rate of the greater of: 1) the penalty factor ($850) or 2) system energy price in the interval in which the resource was expected to have fully deployed (i.e., 10 minutes after the start of the event)</t>
  </si>
  <si>
    <t xml:space="preserve">Irrespective of the existence of an NSR event, adjustments to day of reserve credits as currently done for SECR + resources would be assessed an LMP-based penalty for undelivered energy, calculated based on the shortfall MWs, starting in the interval in which the resource was expected to have deployed (10 minutes after called online) and extending for the product duration (30 minutes). </t>
  </si>
  <si>
    <r>
      <rPr>
        <sz val="10"/>
        <rFont val="Arial"/>
        <family val="2"/>
      </rPr>
      <t>Status quo for NSR events.</t>
    </r>
    <r>
      <rPr>
        <sz val="10"/>
        <color theme="1"/>
        <rFont val="Arial"/>
        <family val="2"/>
      </rPr>
      <t xml:space="preserve">
When a NSR resource is called online for energy, regardless of the existence of a spin event, evaluate whether it reaches EcoMin within 10 minutes.
</t>
    </r>
    <r>
      <rPr>
        <sz val="10"/>
        <rFont val="Arial"/>
        <family val="2"/>
      </rPr>
      <t xml:space="preserve">If a NSR resource extends its notification time longer than 10 minutes during the operating day, the resource will not clear for RT NSR and will need to buy back its DA commitment based on the RT clearing price. </t>
    </r>
  </si>
  <si>
    <t xml:space="preserve">Status quo for NSR events. 
When a NSR resource is called online for energy, regardless of the existence of a spin event, evaluate whether it reaches EcoMin within 10 minutes.
If a NSR resource extends its notification time longer than 10 minutes during the operating day, the resource will not clear for RT NSR and will need to buy back its DA commitment based on the RT clearing price. </t>
  </si>
  <si>
    <t xml:space="preserve">Status quo for NSR events.
When a NSR resource is called online for energy, regardless of the existence of a spin event, evaluate whether it reaches the lesser of a) its dispatch point or b) its reserve assignment within 10 minutes.
If a NSR resource extends its notification time longer than 10 minutes during the operating day, the resource will not clear for RT NSR and will need to buy back its DA commitment based on the RT clearing price. </t>
  </si>
  <si>
    <t>Day Of Penalty:
The shortfall penalties in each five minute interval reduce the Total Synchronized Reserve Market Clearing Price Credits for the interval, which are allocated to LSEs based on their Synchronized Reserve Obligation Ratio Share (load ratio share adjusted by synchronized reserve bilaterals).
Retroactive Penalty:
The total retroactive shortfall penalties are allocated to LSEs that did not have any shortfalls for the event based on their Synch Reserve Obligation Ratio Share for the hour of the event in each five minute interval, excluding the obligations of those receiving a Retroactive Penalty Charge for a performance shortfall.</t>
  </si>
  <si>
    <t xml:space="preserve">Status quo for day of penalty charge. The flat, per MW shortfall penalties would be allocated to LSEs that did not have any shortfalls for the event based on their Synch Reserve Obligation Ratio in the hour of the synch reserve event. </t>
  </si>
  <si>
    <t>The reduction in credits due to non-performance will reduce the charges to load for that operating day (mirroring status quo for SECR reductions in credits). The LMP-based penalty will be allocated to load based on their Non-Synchronized Reserve Obligation Ratio Share.</t>
  </si>
  <si>
    <t xml:space="preserve">Status quo for the reduction in credits. The LMP-based penalty will be allocated to load based on their Secondary Reserve Obligation Ratio Share. </t>
  </si>
  <si>
    <t xml:space="preserve">The reduction in credits due to non-performance will reduce the charges to load for that operating day (mirroring status quo for SECR reductions in credits). The LMP-based penalty will be allocated to load based on their Non-Synchronized Reserve Obligation Ratio Share. </t>
  </si>
  <si>
    <t xml:space="preserve">Reserve assignments for condensing resources are cleared in the hour ahead engine, which is binding. These assignments are not economically optimized within the SCED engine within any available dispatchable range and therefore cannot set price. </t>
  </si>
  <si>
    <t>The reserve assignments for condensing resources with a dispatchable range will cleared within that range by the SCED engine, allowing those offer prices to be reflected in the reserve market clearing price when those resources are marginal.</t>
  </si>
  <si>
    <t>Resources that fail to perform are excluded from future participation in the sync reserve market.</t>
  </si>
  <si>
    <t>F</t>
  </si>
  <si>
    <t xml:space="preserve">The aggregation of individual unit response in settlements is applied when calculating the retroactive penalty charge. With the removal of the retroactive penalty, the aggregation would be removed. </t>
  </si>
  <si>
    <t>Aggregation of individual market resource response in settlements</t>
  </si>
  <si>
    <t xml:space="preserve">The aggregation of individual market resource response in settlements is applied when calculating the retroactive penalty charge. With the removal of the retroactive penalty, the aggregation would be removed. The new, flat penalty rate proposed would be assessed at the market resource level for all resource types (generators, DR, DER). </t>
  </si>
  <si>
    <t>Resources must submit accurate hourly eco max values and availability status in Markets Gateway and make real-time updates to maintain accurate values.</t>
  </si>
  <si>
    <t>All-call goes to all resources in the region, regardless of reserve assignment. No new dispatch instructions are provided - resources are told to ramp up to maximum capability.</t>
  </si>
  <si>
    <t xml:space="preserve">Status quo day of penalty + a flat, per MW penalty charge for the MW shortfall at a rate of the greater of: 1) the penaty factor ($850) or 2) system energy price in the interval in which the resource was expected to have fully deployed (i.e., 10 minutes after the start of the event)
</t>
  </si>
  <si>
    <t xml:space="preserve">Add the reserve deployment MWs to the current output of each resource and send out immediately through telemetry, along with a notification that there is an active spin event. </t>
  </si>
  <si>
    <t xml:space="preserve">All resources to continue to follow their basepoints. Synchronized reserve deployment instructions are sent out through telemetry as updated basepoints as needed. </t>
  </si>
  <si>
    <t>Generators continue to follow their basepoints. Synchronized reserve deployment instructions are sent out through telemetry as updated basepoints as needed. For DR resources, SR deployment instructions continue to be transmitted through DR Hub.</t>
  </si>
  <si>
    <t>39b</t>
  </si>
  <si>
    <t xml:space="preserve">30-minute reliability requirement (minimum reserve requiirement) quantity.  </t>
  </si>
  <si>
    <t xml:space="preserve">The greater of the primary reserve requirement, 3,000 MW or the largest active gas contingency. </t>
  </si>
  <si>
    <t>Same as PJM</t>
  </si>
  <si>
    <t xml:space="preserve">Revise the 30-minute Reliability Requirement to better capture day-to-day operational risks, similar to the previously used methodology in the Day Ahead Scheduling Reserve (DASR):
30-Min Requirement = MAX(Load Forecast Peak*(Avg. Load Forecast Error + Avg. Forced Outage Rate), Primary Reserve Requirement, Active Gas Contingency)
</t>
  </si>
  <si>
    <t>December, 2024</t>
  </si>
  <si>
    <t xml:space="preserve">For generators, add the reserve deployment MWs to the current output of each resource and send out the updated basepoint instruction immediately through telemetry, along with a notification that there is an active spin event. Resources will be expected to respond to the deployment instruction based on the electronic signal rather than on any other communication means. DR Hub continues to be the communication channel for DR resources. </t>
  </si>
  <si>
    <t xml:space="preserve">Reserves will be deployed proportional to the reserve assignment. If a pro rata reserve deployment would violate a resource's operating parameters (e.g., request that a condenser operate below EcoMin), the reserve deployment will be the greater of EcoMin or the desired reserve deployment.  If a new economic dispatch solution is approved while the event persists, the dispatch instruction sent to each reserve resource would be the greater of its original deployment instruction at event start or the most recent economic basepoint from the dispatch engine. </t>
  </si>
  <si>
    <t>39a</t>
  </si>
  <si>
    <t xml:space="preserve">30-minute reliability requirement (minimum reserve requirement) quantity.  </t>
  </si>
  <si>
    <t>Reserve requirements reflect operational uncertainty</t>
  </si>
  <si>
    <t>August 1, 2024</t>
  </si>
  <si>
    <t xml:space="preserve">Reserves will be deployed proportional to the reserve assignment. If a pro rata reserve deployment would violate a resource's operating parameters (e.g., request that a condenser operate below EcoMin), the reserve deployment will be the greater of EcoMin or the desired reserve deployment. If a new economic dispatch solution is approved while the event persists, the dispatch instruction sent to each reserve resource would be the greater of its original deployment instruction at event start or the most recent economic basepoint from the dispatch engine. </t>
  </si>
  <si>
    <t>VOTE #1 - DEPLOYMENT CHANGES</t>
  </si>
  <si>
    <t>VOTE #2 - REQUIREMENTS CHANGES</t>
  </si>
  <si>
    <t>Package A</t>
  </si>
  <si>
    <r>
      <t xml:space="preserve">Status quo + Update PJM Manuals to clarify that each extended reserve requirement (i.e., Step 2B on the ORDC) can be extended independently. </t>
    </r>
    <r>
      <rPr>
        <sz val="10"/>
        <color indexed="10"/>
        <rFont val="Arial"/>
        <family val="2"/>
      </rPr>
      <t>Product substitution and rules regarding nesting of the reserve requirements</t>
    </r>
    <r>
      <rPr>
        <sz val="10"/>
        <rFont val="Arial"/>
        <family val="2"/>
      </rPr>
      <t xml:space="preserve"> </t>
    </r>
    <r>
      <rPr>
        <sz val="10"/>
        <color indexed="10"/>
        <rFont val="Arial"/>
        <family val="2"/>
      </rPr>
      <t xml:space="preserve">would continue to apply as they do in status quo. </t>
    </r>
  </si>
  <si>
    <r>
      <t xml:space="preserve">Status quo + Update PJM Manuals to clarify that each extended reserve requirement (i.e., Step 2B on the ORDC) can be extended independently. </t>
    </r>
    <r>
      <rPr>
        <sz val="10"/>
        <color indexed="10"/>
        <rFont val="Arial"/>
        <family val="2"/>
      </rPr>
      <t xml:space="preserve">Product substitution and rules regarding nesting of the reserve requirements would continue to apply as they do in status quo. </t>
    </r>
  </si>
  <si>
    <t>The deployment changes and requirements changes will be put forth for voting following the June RCSTF meeting.  This will be conducted as two separate voting items.
Vote #1 will be on the proposed synchronized reserve event deployment changes.  Vote #2 will be on the proposed reserve requirements changes.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</si>
</sst>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3">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0"/>
      <color indexed="9"/>
      <name val="Arial"/>
      <family val="2"/>
    </font>
    <font>
      <sz val="10"/>
      <color indexed="10"/>
      <name val="Arial"/>
      <family val="2"/>
    </font>
    <font>
      <i/>
      <sz val="10"/>
      <color indexed="8"/>
      <name val="Arial"/>
      <family val="2"/>
    </font>
    <font>
      <i/>
      <sz val="10"/>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1"/>
      <color indexed="8"/>
      <name val="Arial Narrow"/>
      <family val="2"/>
    </font>
    <font>
      <b/>
      <u val="single"/>
      <sz val="10"/>
      <color indexed="8"/>
      <name val="Arial"/>
      <family val="2"/>
    </font>
    <font>
      <b/>
      <sz val="10"/>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1"/>
      <color theme="1"/>
      <name val="Arial Narrow"/>
      <family val="2"/>
    </font>
    <font>
      <b/>
      <u val="single"/>
      <sz val="10"/>
      <color theme="1"/>
      <name val="Arial"/>
      <family val="2"/>
    </font>
    <font>
      <b/>
      <sz val="10"/>
      <color rgb="FFFF0000"/>
      <name val="Arial"/>
      <family val="2"/>
    </font>
  </fonts>
  <fills count="55">
    <fill>
      <patternFill/>
    </fill>
    <fill>
      <patternFill patternType="gray125"/>
    </fill>
    <fill>
      <patternFill patternType="solid">
        <fgColor theme="4" tint="0.7999799847602844"/>
        <bgColor indexed="64"/>
      </patternFill>
    </fill>
    <fill>
      <patternFill patternType="solid">
        <fgColor theme="4" tint="0.7999500036239624"/>
        <bgColor indexed="64"/>
      </patternFill>
    </fill>
    <fill>
      <patternFill patternType="solid">
        <fgColor theme="5" tint="0.7999799847602844"/>
        <bgColor indexed="64"/>
      </patternFill>
    </fill>
    <fill>
      <patternFill patternType="solid">
        <fgColor theme="5" tint="0.7999500036239624"/>
        <bgColor indexed="64"/>
      </patternFill>
    </fill>
    <fill>
      <patternFill patternType="solid">
        <fgColor theme="6" tint="0.7999799847602844"/>
        <bgColor indexed="64"/>
      </patternFill>
    </fill>
    <fill>
      <patternFill patternType="solid">
        <fgColor theme="6" tint="0.7999500036239624"/>
        <bgColor indexed="64"/>
      </patternFill>
    </fill>
    <fill>
      <patternFill patternType="solid">
        <fgColor theme="7" tint="0.7999799847602844"/>
        <bgColor indexed="64"/>
      </patternFill>
    </fill>
    <fill>
      <patternFill patternType="solid">
        <fgColor theme="7" tint="0.7999500036239624"/>
        <bgColor indexed="64"/>
      </patternFill>
    </fill>
    <fill>
      <patternFill patternType="solid">
        <fgColor theme="8" tint="0.7999799847602844"/>
        <bgColor indexed="64"/>
      </patternFill>
    </fill>
    <fill>
      <patternFill patternType="solid">
        <fgColor theme="8" tint="0.7999500036239624"/>
        <bgColor indexed="64"/>
      </patternFill>
    </fill>
    <fill>
      <patternFill patternType="solid">
        <fgColor theme="9" tint="0.799979984760284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4" tint="0.5999600291252136"/>
        <bgColor indexed="64"/>
      </patternFill>
    </fill>
    <fill>
      <patternFill patternType="solid">
        <fgColor theme="5" tint="0.5999900102615356"/>
        <bgColor indexed="64"/>
      </patternFill>
    </fill>
    <fill>
      <patternFill patternType="solid">
        <fgColor theme="5" tint="0.5999600291252136"/>
        <bgColor indexed="64"/>
      </patternFill>
    </fill>
    <fill>
      <patternFill patternType="solid">
        <fgColor theme="6" tint="0.5999900102615356"/>
        <bgColor indexed="64"/>
      </patternFill>
    </fill>
    <fill>
      <patternFill patternType="solid">
        <fgColor theme="6" tint="0.5999600291252136"/>
        <bgColor indexed="64"/>
      </patternFill>
    </fill>
    <fill>
      <patternFill patternType="solid">
        <fgColor theme="7" tint="0.5999900102615356"/>
        <bgColor indexed="64"/>
      </patternFill>
    </fill>
    <fill>
      <patternFill patternType="solid">
        <fgColor theme="7" tint="0.5999600291252136"/>
        <bgColor indexed="64"/>
      </patternFill>
    </fill>
    <fill>
      <patternFill patternType="solid">
        <fgColor theme="8" tint="0.5999900102615356"/>
        <bgColor indexed="64"/>
      </patternFill>
    </fill>
    <fill>
      <patternFill patternType="solid">
        <fgColor theme="8" tint="0.5999600291252136"/>
        <bgColor indexed="64"/>
      </patternFill>
    </fill>
    <fill>
      <patternFill patternType="solid">
        <fgColor theme="9" tint="0.599990010261535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3" tint="-0.24997000396251678"/>
        <bgColor indexed="64"/>
      </patternFill>
    </fill>
    <fill>
      <patternFill patternType="solid">
        <fgColor theme="9" tint="-0.24997000396251678"/>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3" tint="0.5999900102615356"/>
        <bgColor indexed="64"/>
      </patternFill>
    </fill>
    <fill>
      <patternFill patternType="solid">
        <fgColor theme="9" tint="-0.24997000396251678"/>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color theme="0"/>
      </right>
      <top>
        <color indexed="63"/>
      </top>
      <bottom style="thick">
        <color theme="0"/>
      </bottom>
    </border>
    <border>
      <left style="thin">
        <color theme="0"/>
      </left>
      <right style="thin">
        <color theme="0"/>
      </right>
      <top>
        <color indexed="63"/>
      </top>
      <bottom style="thick">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color indexed="63"/>
      </left>
      <right>
        <color indexed="63"/>
      </right>
      <top style="thick">
        <color theme="0"/>
      </top>
      <bottom style="thin">
        <color theme="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36" fillId="26" borderId="0" applyNumberFormat="0" applyBorder="0" applyAlignment="0" applyProtection="0"/>
    <xf numFmtId="0" fontId="10" fillId="26" borderId="0" applyNumberFormat="0" applyBorder="0" applyAlignment="0" applyProtection="0"/>
    <xf numFmtId="0" fontId="36" fillId="27" borderId="0" applyNumberFormat="0" applyBorder="0" applyAlignment="0" applyProtection="0"/>
    <xf numFmtId="0" fontId="10" fillId="27" borderId="0" applyNumberFormat="0" applyBorder="0" applyAlignment="0" applyProtection="0"/>
    <xf numFmtId="0" fontId="36" fillId="28" borderId="0" applyNumberFormat="0" applyBorder="0" applyAlignment="0" applyProtection="0"/>
    <xf numFmtId="0" fontId="10" fillId="28" borderId="0" applyNumberFormat="0" applyBorder="0" applyAlignment="0" applyProtection="0"/>
    <xf numFmtId="0" fontId="36" fillId="29" borderId="0" applyNumberFormat="0" applyBorder="0" applyAlignment="0" applyProtection="0"/>
    <xf numFmtId="0" fontId="10" fillId="29" borderId="0" applyNumberFormat="0" applyBorder="0" applyAlignment="0" applyProtection="0"/>
    <xf numFmtId="0" fontId="36" fillId="30" borderId="0" applyNumberFormat="0" applyBorder="0" applyAlignment="0" applyProtection="0"/>
    <xf numFmtId="0" fontId="10" fillId="30" borderId="0" applyNumberFormat="0" applyBorder="0" applyAlignment="0" applyProtection="0"/>
    <xf numFmtId="0" fontId="36" fillId="31" borderId="0" applyNumberFormat="0" applyBorder="0" applyAlignment="0" applyProtection="0"/>
    <xf numFmtId="0" fontId="10" fillId="31" borderId="0" applyNumberFormat="0" applyBorder="0" applyAlignment="0" applyProtection="0"/>
    <xf numFmtId="0" fontId="36" fillId="32" borderId="0" applyNumberFormat="0" applyBorder="0" applyAlignment="0" applyProtection="0"/>
    <xf numFmtId="0" fontId="10" fillId="32" borderId="0" applyNumberFormat="0" applyBorder="0" applyAlignment="0" applyProtection="0"/>
    <xf numFmtId="0" fontId="36" fillId="33" borderId="0" applyNumberFormat="0" applyBorder="0" applyAlignment="0" applyProtection="0"/>
    <xf numFmtId="0" fontId="10" fillId="33" borderId="0" applyNumberFormat="0" applyBorder="0" applyAlignment="0" applyProtection="0"/>
    <xf numFmtId="0" fontId="36" fillId="34" borderId="0" applyNumberFormat="0" applyBorder="0" applyAlignment="0" applyProtection="0"/>
    <xf numFmtId="0" fontId="10" fillId="34" borderId="0" applyNumberFormat="0" applyBorder="0" applyAlignment="0" applyProtection="0"/>
    <xf numFmtId="0" fontId="36" fillId="35" borderId="0" applyNumberFormat="0" applyBorder="0" applyAlignment="0" applyProtection="0"/>
    <xf numFmtId="0" fontId="10" fillId="35" borderId="0" applyNumberFormat="0" applyBorder="0" applyAlignment="0" applyProtection="0"/>
    <xf numFmtId="0" fontId="36" fillId="36" borderId="0" applyNumberFormat="0" applyBorder="0" applyAlignment="0" applyProtection="0"/>
    <xf numFmtId="0" fontId="10" fillId="36" borderId="0" applyNumberFormat="0" applyBorder="0" applyAlignment="0" applyProtection="0"/>
    <xf numFmtId="0" fontId="36" fillId="37" borderId="0" applyNumberFormat="0" applyBorder="0" applyAlignment="0" applyProtection="0"/>
    <xf numFmtId="0" fontId="10" fillId="37"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8" fillId="39" borderId="1" applyNumberFormat="0" applyAlignment="0" applyProtection="0"/>
    <xf numFmtId="0" fontId="38" fillId="39" borderId="1" applyNumberFormat="0" applyAlignment="0" applyProtection="0"/>
    <xf numFmtId="0" fontId="39" fillId="40" borderId="2" applyNumberFormat="0" applyAlignment="0" applyProtection="0"/>
    <xf numFmtId="0" fontId="11"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42" borderId="1" applyNumberFormat="0" applyAlignment="0" applyProtection="0"/>
    <xf numFmtId="0" fontId="47" fillId="43" borderId="1" applyNumberFormat="0" applyAlignment="0" applyProtection="0"/>
    <xf numFmtId="0" fontId="48" fillId="0" borderId="7" applyNumberFormat="0" applyFill="0" applyAlignment="0" applyProtection="0"/>
    <xf numFmtId="0" fontId="49" fillId="44" borderId="0" applyNumberFormat="0" applyBorder="0" applyAlignment="0" applyProtection="0"/>
    <xf numFmtId="0" fontId="49" fillId="44" borderId="0" applyNumberFormat="0" applyBorder="0" applyAlignment="0" applyProtection="0"/>
    <xf numFmtId="0" fontId="1" fillId="0" borderId="0">
      <alignment/>
      <protection/>
    </xf>
    <xf numFmtId="0" fontId="0" fillId="45" borderId="8" applyNumberFormat="0" applyFont="0" applyAlignment="0" applyProtection="0"/>
    <xf numFmtId="0" fontId="1" fillId="46" borderId="8" applyNumberFormat="0" applyFont="0" applyAlignment="0" applyProtection="0"/>
    <xf numFmtId="0" fontId="50" fillId="39" borderId="9" applyNumberFormat="0" applyAlignment="0" applyProtection="0"/>
    <xf numFmtId="0" fontId="50" fillId="39" borderId="9"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10" applyNumberFormat="0" applyFill="0" applyAlignment="0" applyProtection="0"/>
    <xf numFmtId="0" fontId="5" fillId="0" borderId="10" applyNumberFormat="0" applyFill="0" applyAlignment="0" applyProtection="0"/>
    <xf numFmtId="0" fontId="53" fillId="0" borderId="0" applyNumberFormat="0" applyFill="0" applyBorder="0" applyAlignment="0" applyProtection="0"/>
    <xf numFmtId="0" fontId="12" fillId="0" borderId="0" applyNumberFormat="0" applyFill="0" applyBorder="0" applyAlignment="0" applyProtection="0"/>
  </cellStyleXfs>
  <cellXfs count="210">
    <xf numFmtId="0" fontId="0" fillId="0" borderId="0" xfId="0" applyAlignment="1">
      <alignment/>
    </xf>
    <xf numFmtId="0" fontId="54" fillId="0" borderId="0" xfId="0" applyFont="1" applyAlignment="1">
      <alignment/>
    </xf>
    <xf numFmtId="0" fontId="54" fillId="47" borderId="0" xfId="0" applyFont="1" applyFill="1" applyAlignment="1">
      <alignment/>
    </xf>
    <xf numFmtId="0" fontId="54" fillId="47" borderId="11" xfId="0" applyFont="1" applyFill="1" applyBorder="1" applyAlignment="1">
      <alignment/>
    </xf>
    <xf numFmtId="0" fontId="54" fillId="47"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55" fillId="47" borderId="0" xfId="0" applyFont="1" applyFill="1" applyAlignment="1">
      <alignment horizontal="center"/>
    </xf>
    <xf numFmtId="0" fontId="0" fillId="47" borderId="11" xfId="0" applyFont="1" applyFill="1" applyBorder="1" applyAlignment="1">
      <alignment/>
    </xf>
    <xf numFmtId="0" fontId="0" fillId="47" borderId="0" xfId="0" applyFont="1" applyFill="1" applyAlignment="1">
      <alignment/>
    </xf>
    <xf numFmtId="0" fontId="52" fillId="2" borderId="12" xfId="0" applyFont="1" applyFill="1" applyBorder="1" applyAlignment="1">
      <alignment horizontal="center" vertical="center"/>
    </xf>
    <xf numFmtId="0" fontId="0" fillId="47" borderId="13" xfId="0" applyFont="1" applyFill="1" applyBorder="1" applyAlignment="1">
      <alignment horizontal="center" vertical="center"/>
    </xf>
    <xf numFmtId="0" fontId="0" fillId="47" borderId="13" xfId="0" applyFont="1" applyFill="1" applyBorder="1" applyAlignment="1">
      <alignment horizontal="left" vertical="center"/>
    </xf>
    <xf numFmtId="0" fontId="53" fillId="47" borderId="13" xfId="0" applyFont="1" applyFill="1" applyBorder="1" applyAlignment="1">
      <alignment horizontal="left" vertical="center"/>
    </xf>
    <xf numFmtId="0" fontId="0" fillId="47" borderId="14" xfId="0" applyFont="1" applyFill="1" applyBorder="1" applyAlignment="1">
      <alignment horizontal="center" vertical="center"/>
    </xf>
    <xf numFmtId="0" fontId="0" fillId="47"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56" fillId="47"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6" fillId="0" borderId="0" xfId="0" applyFont="1" applyFill="1" applyAlignment="1">
      <alignment/>
    </xf>
    <xf numFmtId="0" fontId="0" fillId="0" borderId="0" xfId="0" applyAlignment="1">
      <alignment/>
    </xf>
    <xf numFmtId="0" fontId="0" fillId="0" borderId="0" xfId="0" applyAlignment="1">
      <alignment/>
    </xf>
    <xf numFmtId="0" fontId="57" fillId="0" borderId="0" xfId="0" applyFont="1" applyFill="1" applyAlignment="1">
      <alignment horizontal="center" vertical="top"/>
    </xf>
    <xf numFmtId="0" fontId="58" fillId="47" borderId="0" xfId="0" applyFont="1" applyFill="1" applyAlignment="1">
      <alignment horizontal="center"/>
    </xf>
    <xf numFmtId="0" fontId="52" fillId="0" borderId="0" xfId="0" applyFont="1" applyAlignment="1">
      <alignment/>
    </xf>
    <xf numFmtId="0" fontId="0" fillId="0" borderId="14" xfId="0" applyBorder="1" applyAlignment="1">
      <alignment/>
    </xf>
    <xf numFmtId="0" fontId="55" fillId="47" borderId="0" xfId="0" applyFont="1" applyFill="1" applyAlignment="1">
      <alignment horizontal="center"/>
    </xf>
    <xf numFmtId="0" fontId="0" fillId="0" borderId="0" xfId="0" applyAlignment="1">
      <alignment/>
    </xf>
    <xf numFmtId="0" fontId="0" fillId="0" borderId="0" xfId="0" applyAlignment="1">
      <alignment/>
    </xf>
    <xf numFmtId="0" fontId="55" fillId="47" borderId="0" xfId="0" applyFont="1" applyFill="1" applyAlignment="1">
      <alignment horizontal="center"/>
    </xf>
    <xf numFmtId="0" fontId="0" fillId="0" borderId="0" xfId="0" applyAlignment="1">
      <alignment/>
    </xf>
    <xf numFmtId="0" fontId="0" fillId="0" borderId="0" xfId="0" applyAlignment="1">
      <alignment/>
    </xf>
    <xf numFmtId="0" fontId="52" fillId="2" borderId="15" xfId="0" applyFont="1" applyFill="1" applyBorder="1" applyAlignment="1">
      <alignment horizontal="center" vertical="center"/>
    </xf>
    <xf numFmtId="0" fontId="52" fillId="0" borderId="14" xfId="0" applyFont="1" applyBorder="1" applyAlignment="1">
      <alignment/>
    </xf>
    <xf numFmtId="0" fontId="52" fillId="0" borderId="14" xfId="0" applyFont="1" applyBorder="1" applyAlignment="1">
      <alignment wrapText="1"/>
    </xf>
    <xf numFmtId="0" fontId="0" fillId="14" borderId="0" xfId="0" applyFont="1" applyFill="1" applyAlignment="1">
      <alignment/>
    </xf>
    <xf numFmtId="0" fontId="0" fillId="2" borderId="0" xfId="0" applyFont="1" applyFill="1" applyAlignment="1">
      <alignment/>
    </xf>
    <xf numFmtId="0" fontId="53" fillId="14" borderId="13" xfId="0" applyFont="1" applyFill="1" applyBorder="1" applyAlignment="1">
      <alignment horizontal="left" vertical="center"/>
    </xf>
    <xf numFmtId="0" fontId="53"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53" fillId="47" borderId="13" xfId="0" applyFont="1" applyFill="1" applyBorder="1" applyAlignment="1">
      <alignment horizontal="left" vertical="center" wrapText="1"/>
    </xf>
    <xf numFmtId="0" fontId="53" fillId="47" borderId="13" xfId="0" applyFont="1" applyFill="1" applyBorder="1" applyAlignment="1">
      <alignment horizontal="center" vertical="center" wrapText="1"/>
    </xf>
    <xf numFmtId="0" fontId="52" fillId="2" borderId="14" xfId="0" applyFont="1" applyFill="1" applyBorder="1" applyAlignment="1">
      <alignment horizontal="center" vertical="center"/>
    </xf>
    <xf numFmtId="0" fontId="6" fillId="47" borderId="16" xfId="0" applyFont="1" applyFill="1" applyBorder="1" applyAlignment="1">
      <alignment/>
    </xf>
    <xf numFmtId="0" fontId="54" fillId="0" borderId="0" xfId="0" applyFont="1" applyBorder="1" applyAlignment="1">
      <alignment/>
    </xf>
    <xf numFmtId="0" fontId="54" fillId="0" borderId="17" xfId="0" applyFont="1" applyBorder="1" applyAlignment="1">
      <alignment/>
    </xf>
    <xf numFmtId="0" fontId="54" fillId="47" borderId="16" xfId="0" applyFont="1" applyFill="1" applyBorder="1" applyAlignment="1">
      <alignment/>
    </xf>
    <xf numFmtId="0" fontId="59" fillId="47" borderId="16" xfId="0" applyFont="1" applyFill="1" applyBorder="1" applyAlignment="1">
      <alignment/>
    </xf>
    <xf numFmtId="0" fontId="54" fillId="47" borderId="18" xfId="0" applyFont="1" applyFill="1" applyBorder="1" applyAlignment="1">
      <alignment/>
    </xf>
    <xf numFmtId="0" fontId="54" fillId="0" borderId="19" xfId="0" applyFont="1" applyBorder="1" applyAlignment="1">
      <alignment/>
    </xf>
    <xf numFmtId="0" fontId="54" fillId="0" borderId="20" xfId="0" applyFont="1" applyBorder="1" applyAlignment="1">
      <alignment/>
    </xf>
    <xf numFmtId="0" fontId="59" fillId="0" borderId="0" xfId="0" applyFont="1" applyAlignment="1">
      <alignment/>
    </xf>
    <xf numFmtId="0" fontId="0" fillId="0" borderId="0" xfId="0" applyAlignment="1">
      <alignment/>
    </xf>
    <xf numFmtId="0" fontId="0" fillId="0" borderId="0" xfId="0" applyAlignment="1">
      <alignment/>
    </xf>
    <xf numFmtId="0" fontId="59" fillId="0" borderId="0" xfId="0" applyFont="1" applyBorder="1" applyAlignment="1">
      <alignment horizontal="left" wrapText="1"/>
    </xf>
    <xf numFmtId="0" fontId="0" fillId="0" borderId="0" xfId="0" applyAlignment="1">
      <alignment/>
    </xf>
    <xf numFmtId="0" fontId="0" fillId="0" borderId="0" xfId="0" applyFont="1" applyBorder="1" applyAlignment="1">
      <alignment wrapText="1"/>
    </xf>
    <xf numFmtId="0" fontId="0" fillId="0" borderId="0" xfId="0" applyFont="1" applyAlignment="1">
      <alignment wrapText="1"/>
    </xf>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Font="1" applyAlignment="1">
      <alignment horizontal="left" wrapText="1"/>
    </xf>
    <xf numFmtId="0" fontId="0" fillId="0" borderId="0" xfId="0" applyFont="1" applyAlignment="1">
      <alignment horizontal="left" vertical="center" wrapText="1"/>
    </xf>
    <xf numFmtId="0" fontId="0" fillId="0" borderId="0" xfId="0" applyFont="1" applyAlignment="1">
      <alignment vertical="center" wrapText="1"/>
    </xf>
    <xf numFmtId="0" fontId="60" fillId="0" borderId="0" xfId="0" applyFont="1" applyAlignment="1">
      <alignment horizontal="left" vertical="center" wrapText="1"/>
    </xf>
    <xf numFmtId="0" fontId="0" fillId="0" borderId="0" xfId="0" applyFont="1" applyAlignment="1">
      <alignment horizontal="center" wrapText="1"/>
    </xf>
    <xf numFmtId="0" fontId="0" fillId="0" borderId="0" xfId="0" applyAlignment="1">
      <alignment/>
    </xf>
    <xf numFmtId="0" fontId="61" fillId="0" borderId="0" xfId="0" applyFont="1" applyAlignment="1">
      <alignment wrapText="1"/>
    </xf>
    <xf numFmtId="0" fontId="61" fillId="0" borderId="0" xfId="0" applyFont="1" applyAlignment="1">
      <alignment horizontal="left" vertical="center" wrapText="1"/>
    </xf>
    <xf numFmtId="0" fontId="0" fillId="0" borderId="0" xfId="0" applyAlignment="1">
      <alignment/>
    </xf>
    <xf numFmtId="0" fontId="39" fillId="0" borderId="0" xfId="0" applyFont="1" applyFill="1" applyAlignment="1">
      <alignment/>
    </xf>
    <xf numFmtId="0" fontId="0" fillId="0" borderId="0" xfId="0" applyAlignment="1">
      <alignment/>
    </xf>
    <xf numFmtId="0" fontId="0" fillId="0" borderId="0" xfId="0" applyAlignment="1">
      <alignment/>
    </xf>
    <xf numFmtId="0" fontId="36" fillId="48" borderId="0" xfId="0" applyFont="1" applyFill="1" applyAlignment="1">
      <alignment wrapText="1"/>
    </xf>
    <xf numFmtId="0" fontId="39" fillId="48" borderId="0" xfId="0" applyFont="1" applyFill="1" applyAlignment="1">
      <alignment horizontal="left"/>
    </xf>
    <xf numFmtId="0" fontId="36" fillId="48" borderId="0" xfId="0" applyFont="1" applyFill="1" applyAlignment="1">
      <alignment/>
    </xf>
    <xf numFmtId="0" fontId="39" fillId="0" borderId="0" xfId="0" applyFont="1" applyAlignment="1">
      <alignment/>
    </xf>
    <xf numFmtId="0" fontId="39" fillId="48" borderId="0" xfId="0" applyFont="1" applyFill="1" applyAlignment="1">
      <alignment horizontal="center" wrapText="1"/>
    </xf>
    <xf numFmtId="0" fontId="39" fillId="48" borderId="0" xfId="0" applyFont="1" applyFill="1" applyAlignment="1">
      <alignment wrapText="1"/>
    </xf>
    <xf numFmtId="0" fontId="39" fillId="48" borderId="0" xfId="0" applyFont="1" applyFill="1" applyAlignment="1">
      <alignment/>
    </xf>
    <xf numFmtId="0" fontId="39" fillId="49" borderId="0" xfId="0" applyFont="1" applyFill="1" applyAlignment="1">
      <alignment horizontal="center"/>
    </xf>
    <xf numFmtId="0" fontId="39" fillId="49" borderId="0" xfId="0" applyFont="1" applyFill="1" applyAlignment="1">
      <alignment/>
    </xf>
    <xf numFmtId="0" fontId="39" fillId="0" borderId="0" xfId="0" applyFont="1" applyFill="1" applyAlignment="1">
      <alignment/>
    </xf>
    <xf numFmtId="0" fontId="39" fillId="0" borderId="0" xfId="0" applyFont="1" applyAlignment="1">
      <alignment/>
    </xf>
    <xf numFmtId="0" fontId="0" fillId="48" borderId="0" xfId="0" applyFont="1" applyFill="1" applyAlignment="1">
      <alignment horizontal="center" wrapText="1"/>
    </xf>
    <xf numFmtId="0" fontId="1" fillId="0" borderId="0" xfId="88" applyFont="1" applyAlignment="1">
      <alignment/>
      <protection/>
    </xf>
    <xf numFmtId="0" fontId="1" fillId="0" borderId="0" xfId="88" applyFont="1" applyAlignment="1">
      <alignment wrapText="1"/>
      <protection/>
    </xf>
    <xf numFmtId="0" fontId="1" fillId="0" borderId="0" xfId="88" applyFont="1" applyBorder="1" applyAlignment="1">
      <alignment wrapText="1"/>
      <protection/>
    </xf>
    <xf numFmtId="0" fontId="1" fillId="0" borderId="0" xfId="88" applyFont="1" applyAlignment="1">
      <alignment horizontal="center" wrapText="1"/>
      <protection/>
    </xf>
    <xf numFmtId="0" fontId="0" fillId="0" borderId="0" xfId="0" applyAlignment="1">
      <alignment/>
    </xf>
    <xf numFmtId="0" fontId="0" fillId="0" borderId="0" xfId="0"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Border="1" applyAlignment="1">
      <alignment wrapText="1"/>
    </xf>
    <xf numFmtId="0" fontId="0" fillId="0" borderId="0" xfId="0" applyFont="1" applyAlignment="1">
      <alignment/>
    </xf>
    <xf numFmtId="0" fontId="39" fillId="48" borderId="0" xfId="0" applyFont="1" applyFill="1" applyAlignment="1">
      <alignment/>
    </xf>
    <xf numFmtId="0" fontId="0" fillId="0" borderId="0" xfId="0" applyFont="1" applyAlignment="1">
      <alignment horizontal="left" wrapText="1"/>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36" fillId="48" borderId="0" xfId="0" applyFont="1" applyFill="1" applyAlignment="1">
      <alignment horizontal="center" wrapText="1"/>
    </xf>
    <xf numFmtId="0" fontId="1" fillId="0" borderId="0" xfId="88" applyFont="1" applyAlignment="1">
      <alignment horizontal="center" wrapText="1"/>
      <protection/>
    </xf>
    <xf numFmtId="0" fontId="0" fillId="0" borderId="0" xfId="88" applyFont="1" applyAlignment="1">
      <alignment wrapText="1"/>
      <protection/>
    </xf>
    <xf numFmtId="0" fontId="1" fillId="0" borderId="0" xfId="88" applyFont="1" applyBorder="1" applyAlignment="1">
      <alignment wrapText="1"/>
      <protection/>
    </xf>
    <xf numFmtId="0" fontId="1" fillId="0" borderId="0" xfId="88" applyFont="1" applyAlignment="1">
      <alignment/>
      <protection/>
    </xf>
    <xf numFmtId="0" fontId="1" fillId="0" borderId="0" xfId="88" applyFont="1" applyAlignment="1">
      <alignment wrapText="1"/>
      <protection/>
    </xf>
    <xf numFmtId="0" fontId="0" fillId="0" borderId="0" xfId="0" applyAlignment="1">
      <alignment/>
    </xf>
    <xf numFmtId="0" fontId="4" fillId="0" borderId="0" xfId="0" applyFont="1" applyAlignment="1">
      <alignment horizontal="left" vertical="center" wrapText="1"/>
    </xf>
    <xf numFmtId="0" fontId="0" fillId="0" borderId="0" xfId="0" applyAlignment="1">
      <alignment/>
    </xf>
    <xf numFmtId="0" fontId="0" fillId="0" borderId="0" xfId="0" applyFont="1" applyBorder="1" applyAlignment="1">
      <alignment wrapText="1"/>
    </xf>
    <xf numFmtId="0" fontId="0" fillId="0" borderId="0" xfId="0" applyAlignment="1">
      <alignment/>
    </xf>
    <xf numFmtId="0" fontId="0" fillId="0" borderId="0" xfId="0" applyAlignment="1">
      <alignment/>
    </xf>
    <xf numFmtId="0" fontId="62" fillId="0" borderId="0" xfId="0" applyFont="1" applyAlignment="1">
      <alignment wrapText="1"/>
    </xf>
    <xf numFmtId="0" fontId="0" fillId="0" borderId="0" xfId="0" applyFont="1" applyAlignment="1">
      <alignment horizontal="center" wrapText="1"/>
    </xf>
    <xf numFmtId="0" fontId="0" fillId="0" borderId="0" xfId="0" applyFont="1" applyAlignment="1">
      <alignment wrapText="1"/>
    </xf>
    <xf numFmtId="0" fontId="0" fillId="0" borderId="0" xfId="0" applyFont="1" applyBorder="1" applyAlignment="1">
      <alignment wrapText="1"/>
    </xf>
    <xf numFmtId="0" fontId="0" fillId="0" borderId="0" xfId="0" applyFont="1" applyAlignment="1">
      <alignment/>
    </xf>
    <xf numFmtId="0" fontId="62" fillId="0" borderId="0" xfId="0" applyFont="1" applyAlignment="1">
      <alignment/>
    </xf>
    <xf numFmtId="0" fontId="0" fillId="0" borderId="0" xfId="0" applyAlignment="1">
      <alignment/>
    </xf>
    <xf numFmtId="0" fontId="0" fillId="0" borderId="0" xfId="0" applyAlignment="1">
      <alignment/>
    </xf>
    <xf numFmtId="0" fontId="4" fillId="0" borderId="0" xfId="0" applyFont="1" applyAlignment="1">
      <alignment horizontal="left" wrapText="1"/>
    </xf>
    <xf numFmtId="0" fontId="4" fillId="0" borderId="0" xfId="0" applyFont="1" applyAlignment="1">
      <alignment wrapText="1"/>
    </xf>
    <xf numFmtId="0" fontId="4" fillId="0" borderId="0" xfId="0" applyFont="1" applyAlignment="1">
      <alignment horizontal="center" wrapText="1"/>
    </xf>
    <xf numFmtId="0" fontId="4" fillId="0" borderId="0" xfId="0" applyFont="1" applyBorder="1" applyAlignment="1">
      <alignment wrapText="1"/>
    </xf>
    <xf numFmtId="0" fontId="4" fillId="0" borderId="0" xfId="88" applyFont="1" applyAlignment="1">
      <alignment wrapText="1"/>
      <protection/>
    </xf>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2" borderId="0" xfId="0" applyFont="1" applyFill="1" applyAlignment="1">
      <alignment wrapText="1"/>
    </xf>
    <xf numFmtId="0" fontId="62" fillId="0" borderId="0" xfId="0" applyFont="1" applyAlignment="1">
      <alignment/>
    </xf>
    <xf numFmtId="0" fontId="0" fillId="0" borderId="0" xfId="0" applyFont="1" applyAlignment="1">
      <alignment/>
    </xf>
    <xf numFmtId="0" fontId="1" fillId="0" borderId="0" xfId="88" applyFont="1" applyAlignment="1">
      <alignment horizontal="center" wrapText="1"/>
      <protection/>
    </xf>
    <xf numFmtId="0" fontId="0" fillId="0" borderId="0" xfId="88" applyFont="1" applyAlignment="1">
      <alignment wrapText="1"/>
      <protection/>
    </xf>
    <xf numFmtId="0" fontId="1" fillId="0" borderId="0" xfId="88" applyFont="1" applyBorder="1" applyAlignment="1">
      <alignment wrapText="1"/>
      <protection/>
    </xf>
    <xf numFmtId="0" fontId="1" fillId="0" borderId="0" xfId="88" applyFont="1" applyAlignment="1">
      <alignment/>
      <protection/>
    </xf>
    <xf numFmtId="0" fontId="1" fillId="0" borderId="0" xfId="88" applyFont="1" applyAlignment="1">
      <alignment wrapText="1"/>
      <protection/>
    </xf>
    <xf numFmtId="0" fontId="0" fillId="2" borderId="0" xfId="0" applyFont="1" applyFill="1" applyAlignment="1">
      <alignment/>
    </xf>
    <xf numFmtId="0" fontId="0" fillId="14" borderId="0" xfId="0" applyFont="1" applyFill="1" applyAlignment="1">
      <alignment/>
    </xf>
    <xf numFmtId="0" fontId="0" fillId="48" borderId="0" xfId="0" applyFont="1" applyFill="1" applyAlignment="1">
      <alignment wrapText="1"/>
    </xf>
    <xf numFmtId="0" fontId="0" fillId="48" borderId="0" xfId="0" applyFont="1" applyFill="1" applyAlignment="1">
      <alignment/>
    </xf>
    <xf numFmtId="0" fontId="4" fillId="0" borderId="0" xfId="88" applyFont="1" applyAlignment="1">
      <alignment horizontal="center" wrapText="1"/>
      <protection/>
    </xf>
    <xf numFmtId="0" fontId="4" fillId="0" borderId="0" xfId="88" applyFont="1" applyBorder="1" applyAlignment="1">
      <alignment wrapText="1"/>
      <protection/>
    </xf>
    <xf numFmtId="0" fontId="4" fillId="0" borderId="0" xfId="88" applyFont="1" applyAlignment="1">
      <alignment/>
      <protection/>
    </xf>
    <xf numFmtId="0" fontId="4" fillId="2" borderId="0" xfId="0" applyFont="1" applyFill="1" applyAlignment="1">
      <alignment/>
    </xf>
    <xf numFmtId="0" fontId="4" fillId="14" borderId="0" xfId="0" applyFont="1" applyFill="1" applyAlignment="1">
      <alignment/>
    </xf>
    <xf numFmtId="0" fontId="39" fillId="49" borderId="0" xfId="0" applyFont="1" applyFill="1" applyAlignment="1">
      <alignment wrapText="1"/>
    </xf>
    <xf numFmtId="0" fontId="0" fillId="2" borderId="0" xfId="0" applyFont="1" applyFill="1" applyAlignment="1">
      <alignment wrapText="1"/>
    </xf>
    <xf numFmtId="0" fontId="4" fillId="2" borderId="0" xfId="0" applyFont="1" applyFill="1" applyAlignment="1">
      <alignment wrapText="1"/>
    </xf>
    <xf numFmtId="0" fontId="4" fillId="0" borderId="0" xfId="0" applyFont="1" applyFill="1" applyAlignment="1">
      <alignment/>
    </xf>
    <xf numFmtId="0" fontId="39" fillId="0" borderId="0" xfId="0" applyFont="1" applyFill="1" applyAlignment="1">
      <alignment/>
    </xf>
    <xf numFmtId="0" fontId="39" fillId="0" borderId="0" xfId="0" applyFont="1" applyFill="1" applyAlignment="1">
      <alignment/>
    </xf>
    <xf numFmtId="0" fontId="36" fillId="0" borderId="0" xfId="0" applyFont="1" applyFill="1" applyAlignment="1">
      <alignment/>
    </xf>
    <xf numFmtId="0" fontId="4" fillId="0" borderId="0" xfId="0" applyFont="1" applyFill="1" applyAlignment="1">
      <alignment wrapText="1"/>
    </xf>
    <xf numFmtId="0" fontId="0" fillId="0" borderId="0" xfId="0" applyAlignment="1">
      <alignment/>
    </xf>
    <xf numFmtId="0" fontId="0" fillId="14" borderId="0" xfId="0" applyFont="1" applyFill="1" applyAlignment="1">
      <alignment/>
    </xf>
    <xf numFmtId="0" fontId="36" fillId="48" borderId="0" xfId="0" applyFont="1" applyFill="1" applyAlignment="1">
      <alignment wrapText="1"/>
    </xf>
    <xf numFmtId="0" fontId="39" fillId="48" borderId="0" xfId="0" applyFont="1" applyFill="1" applyAlignment="1">
      <alignment wrapText="1"/>
    </xf>
    <xf numFmtId="0" fontId="39" fillId="49" borderId="0" xfId="0" applyFont="1" applyFill="1" applyAlignment="1">
      <alignment/>
    </xf>
    <xf numFmtId="0" fontId="0" fillId="14" borderId="0" xfId="0" applyFont="1" applyFill="1" applyAlignment="1">
      <alignment/>
    </xf>
    <xf numFmtId="0" fontId="0" fillId="48" borderId="0" xfId="0" applyFont="1" applyFill="1" applyAlignment="1">
      <alignment/>
    </xf>
    <xf numFmtId="0" fontId="4" fillId="14" borderId="0" xfId="0" applyFont="1" applyFill="1" applyAlignment="1">
      <alignment/>
    </xf>
    <xf numFmtId="0" fontId="0" fillId="0" borderId="0" xfId="0" applyFont="1" applyFill="1" applyAlignment="1">
      <alignment/>
    </xf>
    <xf numFmtId="0" fontId="0" fillId="0" borderId="0" xfId="0" applyAlignment="1">
      <alignment/>
    </xf>
    <xf numFmtId="0" fontId="39" fillId="50" borderId="21" xfId="0" applyFont="1" applyFill="1" applyBorder="1" applyAlignment="1">
      <alignment horizontal="center" wrapText="1"/>
    </xf>
    <xf numFmtId="0" fontId="39" fillId="50" borderId="22" xfId="0" applyFont="1" applyFill="1" applyBorder="1" applyAlignment="1">
      <alignment wrapText="1"/>
    </xf>
    <xf numFmtId="0" fontId="39" fillId="50" borderId="22" xfId="0" applyFont="1" applyFill="1" applyBorder="1" applyAlignment="1">
      <alignment/>
    </xf>
    <xf numFmtId="0" fontId="0" fillId="51" borderId="23" xfId="0" applyFont="1" applyFill="1" applyBorder="1" applyAlignment="1">
      <alignment horizontal="center" wrapText="1"/>
    </xf>
    <xf numFmtId="0" fontId="0" fillId="51" borderId="24" xfId="0" applyFont="1" applyFill="1" applyBorder="1" applyAlignment="1">
      <alignment wrapText="1"/>
    </xf>
    <xf numFmtId="0" fontId="0" fillId="51" borderId="24" xfId="0" applyFont="1" applyFill="1" applyBorder="1" applyAlignment="1">
      <alignment/>
    </xf>
    <xf numFmtId="0" fontId="4" fillId="51" borderId="24" xfId="0" applyFont="1" applyFill="1" applyBorder="1" applyAlignment="1">
      <alignment wrapText="1"/>
    </xf>
    <xf numFmtId="0" fontId="0" fillId="52" borderId="23" xfId="0" applyFont="1" applyFill="1" applyBorder="1" applyAlignment="1">
      <alignment horizontal="center" wrapText="1"/>
    </xf>
    <xf numFmtId="0" fontId="0" fillId="52" borderId="24" xfId="0" applyFont="1" applyFill="1" applyBorder="1" applyAlignment="1">
      <alignment wrapText="1"/>
    </xf>
    <xf numFmtId="0" fontId="0" fillId="52" borderId="24" xfId="0" applyFont="1" applyFill="1" applyBorder="1" applyAlignment="1">
      <alignment/>
    </xf>
    <xf numFmtId="0" fontId="4" fillId="52" borderId="24" xfId="0" applyFont="1" applyFill="1" applyBorder="1" applyAlignment="1">
      <alignment wrapText="1"/>
    </xf>
    <xf numFmtId="0" fontId="0" fillId="2" borderId="24" xfId="0" applyFont="1" applyFill="1" applyBorder="1" applyAlignment="1">
      <alignment wrapText="1"/>
    </xf>
    <xf numFmtId="0" fontId="4" fillId="51" borderId="23" xfId="0" applyFont="1" applyFill="1" applyBorder="1" applyAlignment="1">
      <alignment horizontal="center" wrapText="1"/>
    </xf>
    <xf numFmtId="0" fontId="4" fillId="52" borderId="23" xfId="0" applyFont="1" applyFill="1" applyBorder="1" applyAlignment="1">
      <alignment horizontal="center" wrapText="1"/>
    </xf>
    <xf numFmtId="0" fontId="4" fillId="52" borderId="24" xfId="0" applyFont="1" applyFill="1" applyBorder="1" applyAlignment="1">
      <alignment/>
    </xf>
    <xf numFmtId="0" fontId="4" fillId="2" borderId="24" xfId="0" applyFont="1" applyFill="1" applyBorder="1" applyAlignment="1">
      <alignment wrapText="1"/>
    </xf>
    <xf numFmtId="0" fontId="39" fillId="50" borderId="22" xfId="0" applyFont="1" applyFill="1" applyBorder="1" applyAlignment="1">
      <alignment horizontal="center" wrapText="1"/>
    </xf>
    <xf numFmtId="0" fontId="0" fillId="51" borderId="24" xfId="0" applyFont="1" applyFill="1" applyBorder="1" applyAlignment="1" applyProtection="1">
      <alignment/>
      <protection locked="0"/>
    </xf>
    <xf numFmtId="49" fontId="0" fillId="51" borderId="24" xfId="0" applyNumberFormat="1" applyFont="1" applyFill="1" applyBorder="1" applyAlignment="1" applyProtection="1">
      <alignment/>
      <protection locked="0"/>
    </xf>
    <xf numFmtId="0" fontId="0" fillId="0" borderId="0" xfId="0" applyAlignment="1">
      <alignment/>
    </xf>
    <xf numFmtId="0" fontId="57" fillId="0" borderId="0" xfId="0" applyFont="1" applyFill="1" applyAlignment="1">
      <alignment horizontal="center" vertical="top"/>
    </xf>
    <xf numFmtId="0" fontId="58" fillId="47" borderId="0" xfId="0" applyFont="1" applyFill="1" applyAlignment="1">
      <alignment horizontal="center"/>
    </xf>
    <xf numFmtId="0" fontId="55" fillId="47" borderId="0" xfId="0" applyFont="1" applyFill="1" applyAlignment="1">
      <alignment horizontal="center"/>
    </xf>
    <xf numFmtId="0" fontId="0" fillId="0" borderId="0" xfId="0" applyAlignment="1">
      <alignment/>
    </xf>
    <xf numFmtId="0" fontId="36" fillId="53" borderId="0" xfId="0" applyFont="1" applyFill="1" applyAlignment="1">
      <alignment horizontal="center"/>
    </xf>
    <xf numFmtId="0" fontId="0" fillId="0" borderId="0" xfId="0" applyFont="1" applyAlignment="1">
      <alignment/>
    </xf>
    <xf numFmtId="0" fontId="59" fillId="0" borderId="0" xfId="0" applyFont="1" applyBorder="1" applyAlignment="1">
      <alignment horizontal="left" wrapText="1"/>
    </xf>
    <xf numFmtId="0" fontId="54" fillId="0" borderId="25" xfId="0" applyFont="1" applyBorder="1" applyAlignment="1">
      <alignment horizontal="left" wrapText="1"/>
    </xf>
    <xf numFmtId="0" fontId="54" fillId="0" borderId="26" xfId="0" applyFont="1" applyBorder="1" applyAlignment="1">
      <alignment horizontal="left" wrapText="1"/>
    </xf>
    <xf numFmtId="0" fontId="54" fillId="0" borderId="27" xfId="0" applyFont="1" applyBorder="1" applyAlignment="1">
      <alignment horizontal="left" wrapText="1"/>
    </xf>
    <xf numFmtId="0" fontId="52" fillId="2" borderId="15" xfId="0" applyFont="1" applyFill="1" applyBorder="1" applyAlignment="1">
      <alignment horizontal="center" vertical="center"/>
    </xf>
    <xf numFmtId="0" fontId="0" fillId="47" borderId="28" xfId="0" applyFont="1" applyFill="1" applyBorder="1" applyAlignment="1">
      <alignment horizontal="center" vertical="center"/>
    </xf>
    <xf numFmtId="0" fontId="39" fillId="54" borderId="29" xfId="0" applyFont="1" applyFill="1" applyBorder="1" applyAlignment="1">
      <alignment horizontal="left" wrapText="1"/>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32" xfId="0" applyFont="1" applyFill="1" applyBorder="1" applyAlignment="1">
      <alignment horizontal="center" vertical="center"/>
    </xf>
    <xf numFmtId="0" fontId="0" fillId="0" borderId="0" xfId="0" applyAlignment="1">
      <alignment horizontal="left" vertical="top" wrapText="1"/>
    </xf>
  </cellXfs>
  <cellStyles count="8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Followed Hyperlink" xfId="74"/>
    <cellStyle name="Good" xfId="75"/>
    <cellStyle name="Good 2" xfId="76"/>
    <cellStyle name="Heading 1" xfId="77"/>
    <cellStyle name="Heading 2" xfId="78"/>
    <cellStyle name="Heading 2 2" xfId="79"/>
    <cellStyle name="Heading 3" xfId="80"/>
    <cellStyle name="Heading 4" xfId="81"/>
    <cellStyle name="Hyperlink" xfId="82"/>
    <cellStyle name="Input" xfId="83"/>
    <cellStyle name="Input 2" xfId="84"/>
    <cellStyle name="Linked Cell" xfId="85"/>
    <cellStyle name="Neutral" xfId="86"/>
    <cellStyle name="Neutral 2" xfId="87"/>
    <cellStyle name="Normal 2" xfId="88"/>
    <cellStyle name="Note" xfId="89"/>
    <cellStyle name="Note 2" xfId="90"/>
    <cellStyle name="Output" xfId="91"/>
    <cellStyle name="Output 2" xfId="92"/>
    <cellStyle name="Percent" xfId="93"/>
    <cellStyle name="Title" xfId="94"/>
    <cellStyle name="Title 2" xfId="95"/>
    <cellStyle name="Total" xfId="96"/>
    <cellStyle name="Total 2" xfId="97"/>
    <cellStyle name="Warning Text" xfId="98"/>
    <cellStyle name="Warning Text 2" xfId="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857250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628650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0"/>
          <a:ext cx="904875"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476250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60020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K65" comment="" totalsRowShown="0">
  <autoFilter ref="A6:K65"/>
  <tableColumns count="11">
    <tableColumn id="9" name="#"/>
    <tableColumn id="10" name="KWA"/>
    <tableColumn id="1" name="Design Components1"/>
    <tableColumn id="2" name="Priority"/>
    <tableColumn id="8" name="Status Quo"/>
    <tableColumn id="3" name="A"/>
    <tableColumn id="4" name="B"/>
    <tableColumn id="5" name="C"/>
    <tableColumn id="6" name="D"/>
    <tableColumn id="7" name="E"/>
    <tableColumn id="18"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J63" comment="" totalsRowShown="0">
  <autoFilter ref="A7:J63"/>
  <tableColumns count="10">
    <tableColumn id="9" name="#"/>
    <tableColumn id="10" name="KWA"/>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421875" style="0" customWidth="1"/>
  </cols>
  <sheetData>
    <row r="1" ht="12.75">
      <c r="A1" s="32" t="s">
        <v>60</v>
      </c>
    </row>
    <row r="2" ht="12.75">
      <c r="A2" t="s">
        <v>61</v>
      </c>
    </row>
    <row r="4" ht="12.75">
      <c r="A4" s="32" t="s">
        <v>33</v>
      </c>
    </row>
    <row r="5" ht="12.75">
      <c r="A5" t="s">
        <v>62</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6" customWidth="1"/>
    <col min="3" max="3" width="68.8515625" style="0" customWidth="1"/>
  </cols>
  <sheetData>
    <row r="1" spans="1:10" s="35" customFormat="1" ht="20.25">
      <c r="A1" s="193" t="str">
        <f>Setup!A2</f>
        <v>Reserve Certainty Senior Task Force</v>
      </c>
      <c r="B1" s="193"/>
      <c r="C1" s="196"/>
      <c r="D1" s="196"/>
      <c r="E1" s="196"/>
      <c r="F1" s="196"/>
      <c r="G1" s="196"/>
      <c r="H1" s="196"/>
      <c r="I1" s="196"/>
      <c r="J1" s="196"/>
    </row>
    <row r="2" spans="1:10" s="35" customFormat="1" ht="18">
      <c r="A2" s="194" t="str">
        <f>Setup!A5</f>
        <v>Reserve Certainty and Resource Flexibility Incentives</v>
      </c>
      <c r="B2" s="194"/>
      <c r="C2" s="196"/>
      <c r="D2" s="196"/>
      <c r="E2" s="196"/>
      <c r="F2" s="196"/>
      <c r="G2" s="196"/>
      <c r="H2" s="196"/>
      <c r="I2" s="196"/>
      <c r="J2" s="196"/>
    </row>
    <row r="3" spans="1:10" s="35" customFormat="1" ht="18">
      <c r="A3" s="195" t="s">
        <v>35</v>
      </c>
      <c r="B3" s="195"/>
      <c r="C3" s="195"/>
      <c r="D3" s="195"/>
      <c r="E3" s="195"/>
      <c r="F3" s="195"/>
      <c r="G3" s="195"/>
      <c r="H3" s="195"/>
      <c r="I3" s="195"/>
      <c r="J3" s="195"/>
    </row>
    <row r="4" spans="1:23" s="35" customFormat="1" ht="18">
      <c r="A4" s="5" t="s">
        <v>39</v>
      </c>
      <c r="B4" s="5"/>
      <c r="C4" s="24"/>
      <c r="D4" s="24"/>
      <c r="E4" s="24"/>
      <c r="F4" s="24"/>
      <c r="G4" s="24"/>
      <c r="H4" s="34"/>
      <c r="I4" s="34"/>
      <c r="J4" s="34"/>
      <c r="L4" s="25"/>
      <c r="M4" s="25"/>
      <c r="N4" s="25"/>
      <c r="O4" s="25"/>
      <c r="P4" s="25"/>
      <c r="Q4" s="25"/>
      <c r="R4" s="25"/>
      <c r="S4" s="25"/>
      <c r="T4" s="25"/>
      <c r="U4" s="25"/>
      <c r="V4" s="25"/>
      <c r="W4" s="25"/>
    </row>
    <row r="5" spans="1:23" s="35" customFormat="1" ht="18">
      <c r="A5" s="5" t="s">
        <v>59</v>
      </c>
      <c r="B5" s="5"/>
      <c r="C5" s="24"/>
      <c r="D5" s="24"/>
      <c r="E5" s="24"/>
      <c r="F5" s="24"/>
      <c r="G5" s="24"/>
      <c r="H5" s="34"/>
      <c r="I5" s="34"/>
      <c r="J5" s="34"/>
      <c r="L5" s="25"/>
      <c r="M5" s="25"/>
      <c r="N5" s="25"/>
      <c r="O5" s="25"/>
      <c r="P5" s="25"/>
      <c r="Q5" s="25"/>
      <c r="R5" s="25"/>
      <c r="S5" s="25"/>
      <c r="T5" s="25"/>
      <c r="U5" s="25"/>
      <c r="V5" s="25"/>
      <c r="W5" s="25"/>
    </row>
    <row r="6" spans="1:23" s="35" customFormat="1" ht="25.5">
      <c r="A6" s="41" t="s">
        <v>36</v>
      </c>
      <c r="B6" s="42" t="s">
        <v>38</v>
      </c>
      <c r="C6" s="41" t="s">
        <v>37</v>
      </c>
      <c r="D6" s="5"/>
      <c r="E6" s="5"/>
      <c r="F6" s="5"/>
      <c r="G6" s="5"/>
      <c r="L6" s="25"/>
      <c r="M6" s="25"/>
      <c r="N6" s="25"/>
      <c r="O6" s="25"/>
      <c r="P6" s="25"/>
      <c r="Q6" s="25"/>
      <c r="R6" s="25"/>
      <c r="S6" s="25"/>
      <c r="T6" s="25"/>
      <c r="U6" s="25"/>
      <c r="V6" s="25"/>
      <c r="W6" s="25"/>
    </row>
    <row r="7" spans="1:3" ht="12.75">
      <c r="A7" s="33">
        <v>1</v>
      </c>
      <c r="B7" s="33"/>
      <c r="C7" s="33"/>
    </row>
    <row r="8" spans="1:3" ht="12.75">
      <c r="A8" s="33">
        <v>2</v>
      </c>
      <c r="B8" s="33"/>
      <c r="C8" s="33"/>
    </row>
    <row r="9" spans="1:3" ht="12.75">
      <c r="A9" s="33">
        <v>3</v>
      </c>
      <c r="B9" s="33"/>
      <c r="C9" s="33"/>
    </row>
    <row r="10" spans="1:3" ht="12.75">
      <c r="A10" s="33"/>
      <c r="B10" s="33"/>
      <c r="C10" s="33"/>
    </row>
    <row r="11" spans="1:3" ht="12.75">
      <c r="A11" s="33"/>
      <c r="B11" s="33"/>
      <c r="C11" s="33"/>
    </row>
    <row r="12" spans="1:3" ht="12.75">
      <c r="A12" s="33"/>
      <c r="B12" s="33"/>
      <c r="C12" s="33"/>
    </row>
    <row r="13" spans="1:3" ht="12.75">
      <c r="A13" s="33"/>
      <c r="B13" s="33"/>
      <c r="C13" s="33"/>
    </row>
    <row r="14" spans="1:3" ht="12.75">
      <c r="A14" s="33"/>
      <c r="B14" s="33"/>
      <c r="C14" s="33"/>
    </row>
    <row r="15" spans="1:3" ht="12.75">
      <c r="A15" s="33"/>
      <c r="B15" s="33"/>
      <c r="C15" s="33"/>
    </row>
    <row r="16" spans="1:3" ht="12.75">
      <c r="A16" s="33"/>
      <c r="B16" s="33"/>
      <c r="C16" s="33"/>
    </row>
    <row r="17" spans="1:3" ht="12.75">
      <c r="A17" s="33"/>
      <c r="B17" s="33"/>
      <c r="C17" s="33"/>
    </row>
    <row r="18" spans="1:3" ht="12.75">
      <c r="A18" s="33"/>
      <c r="B18" s="33"/>
      <c r="C18" s="33"/>
    </row>
    <row r="19" spans="1:3" ht="12.75">
      <c r="A19" s="33"/>
      <c r="B19" s="33"/>
      <c r="C19" s="33"/>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36"/>
  <sheetViews>
    <sheetView zoomScale="130" zoomScaleNormal="130" zoomScalePageLayoutView="0" workbookViewId="0" topLeftCell="A1">
      <selection activeCell="A6" sqref="A6:B36"/>
    </sheetView>
  </sheetViews>
  <sheetFormatPr defaultColWidth="9.140625" defaultRowHeight="12.75"/>
  <cols>
    <col min="1" max="1" width="4.57421875" style="0" customWidth="1"/>
    <col min="2" max="2" width="84.57421875" style="7" customWidth="1"/>
  </cols>
  <sheetData>
    <row r="1" spans="1:2" ht="20.25">
      <c r="A1" s="193" t="str">
        <f>Setup!A2</f>
        <v>Reserve Certainty Senior Task Force</v>
      </c>
      <c r="B1" s="193"/>
    </row>
    <row r="2" spans="1:2" ht="18">
      <c r="A2" s="194" t="str">
        <f>Setup!A5</f>
        <v>Reserve Certainty and Resource Flexibility Incentives</v>
      </c>
      <c r="B2" s="194"/>
    </row>
    <row r="3" spans="1:2" ht="18">
      <c r="A3" s="195" t="s">
        <v>22</v>
      </c>
      <c r="B3" s="195"/>
    </row>
    <row r="4" ht="12.75">
      <c r="B4" s="70" t="s">
        <v>52</v>
      </c>
    </row>
    <row r="6" s="75" customFormat="1" ht="12.75">
      <c r="B6" s="76" t="s">
        <v>101</v>
      </c>
    </row>
    <row r="7" spans="1:2" ht="12.75">
      <c r="A7">
        <v>1</v>
      </c>
      <c r="B7" s="71" t="s">
        <v>64</v>
      </c>
    </row>
    <row r="8" spans="1:2" ht="12.75">
      <c r="A8">
        <v>2</v>
      </c>
      <c r="B8" s="71" t="s">
        <v>65</v>
      </c>
    </row>
    <row r="9" spans="1:2" ht="12.75">
      <c r="A9">
        <v>3</v>
      </c>
      <c r="B9" s="71" t="s">
        <v>66</v>
      </c>
    </row>
    <row r="10" spans="1:2" ht="12.75">
      <c r="A10">
        <v>4</v>
      </c>
      <c r="B10" s="71" t="s">
        <v>67</v>
      </c>
    </row>
    <row r="11" spans="1:2" ht="12.75">
      <c r="A11">
        <v>5</v>
      </c>
      <c r="B11" s="71" t="s">
        <v>68</v>
      </c>
    </row>
    <row r="12" spans="1:2" s="60" customFormat="1" ht="12.75">
      <c r="A12" s="60">
        <v>6</v>
      </c>
      <c r="B12" s="71" t="s">
        <v>73</v>
      </c>
    </row>
    <row r="13" spans="1:2" s="60" customFormat="1" ht="12.75">
      <c r="A13" s="60">
        <v>7</v>
      </c>
      <c r="B13" s="71" t="s">
        <v>74</v>
      </c>
    </row>
    <row r="14" spans="1:2" s="60" customFormat="1" ht="12.75">
      <c r="A14" s="60">
        <v>8</v>
      </c>
      <c r="B14" s="71" t="s">
        <v>75</v>
      </c>
    </row>
    <row r="15" spans="1:2" s="60" customFormat="1" ht="12.75">
      <c r="A15" s="60">
        <v>9</v>
      </c>
      <c r="B15" s="71" t="s">
        <v>76</v>
      </c>
    </row>
    <row r="16" spans="1:2" s="60" customFormat="1" ht="12.75">
      <c r="A16" s="60">
        <v>10</v>
      </c>
      <c r="B16" s="71" t="s">
        <v>77</v>
      </c>
    </row>
    <row r="17" spans="1:2" s="60" customFormat="1" ht="12.75">
      <c r="A17" s="60">
        <v>11</v>
      </c>
      <c r="B17" s="71" t="s">
        <v>78</v>
      </c>
    </row>
    <row r="18" spans="1:2" s="115" customFormat="1" ht="12.75">
      <c r="A18" s="115">
        <v>12</v>
      </c>
      <c r="B18" s="71" t="s">
        <v>160</v>
      </c>
    </row>
    <row r="19" spans="1:2" s="115" customFormat="1" ht="12.75">
      <c r="A19" s="115">
        <v>13</v>
      </c>
      <c r="B19" s="71" t="s">
        <v>161</v>
      </c>
    </row>
    <row r="20" spans="1:2" s="115" customFormat="1" ht="12.75">
      <c r="A20" s="115">
        <v>14</v>
      </c>
      <c r="B20" s="71" t="s">
        <v>162</v>
      </c>
    </row>
    <row r="21" spans="1:2" s="115" customFormat="1" ht="12.75">
      <c r="A21" s="115">
        <v>15</v>
      </c>
      <c r="B21" s="71" t="s">
        <v>163</v>
      </c>
    </row>
    <row r="22" spans="1:2" s="115" customFormat="1" ht="12.75">
      <c r="A22" s="115">
        <v>16</v>
      </c>
      <c r="B22" s="71" t="s">
        <v>164</v>
      </c>
    </row>
    <row r="23" s="75" customFormat="1" ht="12.75">
      <c r="B23" s="71"/>
    </row>
    <row r="24" s="75" customFormat="1" ht="12.75">
      <c r="B24" s="77" t="s">
        <v>102</v>
      </c>
    </row>
    <row r="25" spans="1:2" s="60" customFormat="1" ht="12.75">
      <c r="A25" s="60">
        <v>17</v>
      </c>
      <c r="B25" s="71" t="s">
        <v>126</v>
      </c>
    </row>
    <row r="26" spans="1:2" s="60" customFormat="1" ht="12.75">
      <c r="A26" s="60">
        <v>18</v>
      </c>
      <c r="B26" s="71" t="s">
        <v>125</v>
      </c>
    </row>
    <row r="27" spans="1:2" s="60" customFormat="1" ht="12.75">
      <c r="A27" s="115">
        <v>19</v>
      </c>
      <c r="B27" s="71" t="s">
        <v>79</v>
      </c>
    </row>
    <row r="28" spans="1:2" ht="12.75">
      <c r="A28" s="115">
        <v>20</v>
      </c>
      <c r="B28" s="71" t="s">
        <v>69</v>
      </c>
    </row>
    <row r="29" spans="1:2" ht="12.75">
      <c r="A29" s="115">
        <v>21</v>
      </c>
      <c r="B29" s="71" t="s">
        <v>70</v>
      </c>
    </row>
    <row r="30" spans="1:2" ht="12.75">
      <c r="A30" s="115">
        <v>22</v>
      </c>
      <c r="B30" s="71" t="s">
        <v>71</v>
      </c>
    </row>
    <row r="31" spans="1:2" ht="12.75">
      <c r="A31" s="115">
        <v>23</v>
      </c>
      <c r="B31" s="71" t="s">
        <v>72</v>
      </c>
    </row>
    <row r="32" spans="1:2" ht="25.5">
      <c r="A32" s="115">
        <v>24</v>
      </c>
      <c r="B32" s="6" t="s">
        <v>95</v>
      </c>
    </row>
    <row r="33" spans="1:2" ht="12.75">
      <c r="A33" s="115">
        <v>25</v>
      </c>
      <c r="B33" s="71" t="s">
        <v>93</v>
      </c>
    </row>
    <row r="34" spans="1:2" ht="12.75">
      <c r="A34" s="115">
        <v>26</v>
      </c>
      <c r="B34" s="72" t="s">
        <v>84</v>
      </c>
    </row>
    <row r="35" spans="1:2" ht="16.5">
      <c r="A35" s="115">
        <v>27</v>
      </c>
      <c r="B35" s="73" t="s">
        <v>94</v>
      </c>
    </row>
    <row r="36" spans="1:2" ht="25.5">
      <c r="A36" s="115">
        <v>28</v>
      </c>
      <c r="B36" s="116" t="s">
        <v>165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AZ85"/>
  <sheetViews>
    <sheetView zoomScale="80" zoomScaleNormal="80" workbookViewId="0" topLeftCell="A1">
      <pane xSplit="4" ySplit="6" topLeftCell="E7" activePane="bottomRight" state="frozen"/>
      <selection pane="topLeft" activeCell="A1" sqref="A1"/>
      <selection pane="topRight" activeCell="E1" sqref="E1"/>
      <selection pane="bottomLeft" activeCell="A7" sqref="A7"/>
      <selection pane="bottomRight" activeCell="A5" sqref="A5"/>
    </sheetView>
  </sheetViews>
  <sheetFormatPr defaultColWidth="9.140625" defaultRowHeight="12.75"/>
  <cols>
    <col min="1" max="1" width="6.57421875" style="11" bestFit="1" customWidth="1"/>
    <col min="2" max="2" width="9.421875" style="0" customWidth="1"/>
    <col min="3" max="3" width="43.140625" style="61" customWidth="1"/>
    <col min="4" max="4" width="15.57421875" style="0" hidden="1" customWidth="1"/>
    <col min="5" max="5" width="45.421875" style="0" customWidth="1"/>
    <col min="6" max="6" width="48.00390625" style="0" customWidth="1"/>
    <col min="7" max="7" width="43.140625" style="0" customWidth="1"/>
    <col min="8" max="8" width="40.57421875" style="0" customWidth="1"/>
    <col min="9" max="9" width="25.421875" style="0" customWidth="1"/>
    <col min="10" max="10" width="28.421875" style="0" customWidth="1"/>
    <col min="11" max="11" width="45.140625" style="0" customWidth="1"/>
  </cols>
  <sheetData>
    <row r="1" spans="1:10" s="28" customFormat="1" ht="20.25" hidden="1">
      <c r="A1" s="193" t="str">
        <f>Setup!A2</f>
        <v>Reserve Certainty Senior Task Force</v>
      </c>
      <c r="B1" s="196"/>
      <c r="C1" s="196"/>
      <c r="D1" s="196"/>
      <c r="E1" s="196"/>
      <c r="F1" s="196"/>
      <c r="G1" s="196"/>
      <c r="H1" s="196"/>
      <c r="I1" s="196"/>
      <c r="J1" s="196"/>
    </row>
    <row r="2" spans="1:10" s="28" customFormat="1" ht="18" hidden="1">
      <c r="A2" s="194" t="str">
        <f>Setup!A5</f>
        <v>Reserve Certainty and Resource Flexibility Incentives</v>
      </c>
      <c r="B2" s="196"/>
      <c r="C2" s="196"/>
      <c r="D2" s="196"/>
      <c r="E2" s="196"/>
      <c r="F2" s="196"/>
      <c r="G2" s="196"/>
      <c r="H2" s="196"/>
      <c r="I2" s="196"/>
      <c r="J2" s="196"/>
    </row>
    <row r="3" spans="1:52" s="1" customFormat="1" ht="18" hidden="1">
      <c r="A3" s="195" t="s">
        <v>12</v>
      </c>
      <c r="B3" s="195"/>
      <c r="C3" s="195"/>
      <c r="D3" s="195"/>
      <c r="E3" s="195"/>
      <c r="F3" s="195"/>
      <c r="G3" s="195"/>
      <c r="H3" s="195"/>
      <c r="I3" s="195"/>
      <c r="J3" s="195"/>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row>
    <row r="4" spans="1:10" ht="12.75" hidden="1">
      <c r="A4" s="9"/>
      <c r="B4" s="5"/>
      <c r="C4" s="5"/>
      <c r="D4" s="5"/>
      <c r="E4" s="5"/>
      <c r="F4" s="5"/>
      <c r="G4" s="5"/>
      <c r="H4" s="5"/>
      <c r="I4" s="5"/>
      <c r="J4" s="5"/>
    </row>
    <row r="5" spans="1:10" ht="14.25">
      <c r="A5" s="9"/>
      <c r="B5" s="5"/>
      <c r="C5" s="5"/>
      <c r="D5" s="5"/>
      <c r="E5" s="197" t="s">
        <v>20</v>
      </c>
      <c r="F5" s="198"/>
      <c r="G5" s="198"/>
      <c r="H5" s="198"/>
      <c r="I5" s="198"/>
      <c r="J5" s="198"/>
    </row>
    <row r="6" spans="1:17" ht="51" customHeight="1">
      <c r="A6" s="10" t="s">
        <v>15</v>
      </c>
      <c r="B6" s="7" t="s">
        <v>63</v>
      </c>
      <c r="C6" s="7" t="s">
        <v>23</v>
      </c>
      <c r="D6" s="7" t="s">
        <v>29</v>
      </c>
      <c r="E6" s="5" t="s">
        <v>11</v>
      </c>
      <c r="F6" s="5" t="s">
        <v>0</v>
      </c>
      <c r="G6" s="5" t="s">
        <v>1</v>
      </c>
      <c r="H6" s="5" t="s">
        <v>2</v>
      </c>
      <c r="I6" s="5" t="s">
        <v>3</v>
      </c>
      <c r="J6" s="5" t="s">
        <v>4</v>
      </c>
      <c r="K6" s="134" t="s">
        <v>250</v>
      </c>
      <c r="L6" s="26"/>
      <c r="M6" s="26"/>
      <c r="N6" s="26"/>
      <c r="O6" s="26"/>
      <c r="P6" s="26"/>
      <c r="Q6" s="26"/>
    </row>
    <row r="7" spans="1:17" s="38" customFormat="1" ht="12.75" customHeight="1">
      <c r="A7" s="10" t="s">
        <v>46</v>
      </c>
      <c r="B7" s="6"/>
      <c r="C7" s="6" t="s">
        <v>47</v>
      </c>
      <c r="D7" s="6"/>
      <c r="E7" s="6"/>
      <c r="F7" s="5"/>
      <c r="G7" s="5"/>
      <c r="H7" s="5"/>
      <c r="I7" s="5"/>
      <c r="J7" s="5"/>
      <c r="K7" s="158"/>
      <c r="L7" s="26"/>
      <c r="M7" s="26"/>
      <c r="N7" s="26"/>
      <c r="O7" s="26"/>
      <c r="P7" s="26"/>
      <c r="Q7" s="26"/>
    </row>
    <row r="8" spans="1:17" s="92" customFormat="1" ht="12.75" customHeight="1">
      <c r="A8" s="89"/>
      <c r="B8" s="90" t="s">
        <v>121</v>
      </c>
      <c r="C8" s="90" t="s">
        <v>123</v>
      </c>
      <c r="D8" s="90"/>
      <c r="E8" s="90"/>
      <c r="F8" s="90"/>
      <c r="G8" s="90"/>
      <c r="H8" s="90"/>
      <c r="I8" s="90"/>
      <c r="J8" s="90"/>
      <c r="K8" s="159"/>
      <c r="L8" s="91"/>
      <c r="M8" s="91"/>
      <c r="N8" s="91"/>
      <c r="O8" s="91"/>
      <c r="P8" s="91"/>
      <c r="Q8" s="91"/>
    </row>
    <row r="9" spans="1:17" s="85" customFormat="1" ht="12.75" customHeight="1">
      <c r="A9" s="86"/>
      <c r="B9" s="87" t="s">
        <v>121</v>
      </c>
      <c r="C9" s="83" t="s">
        <v>103</v>
      </c>
      <c r="D9" s="87"/>
      <c r="E9" s="87"/>
      <c r="F9" s="88"/>
      <c r="G9" s="88"/>
      <c r="H9" s="88"/>
      <c r="I9" s="88"/>
      <c r="J9" s="88"/>
      <c r="K9" s="160"/>
      <c r="L9" s="79"/>
      <c r="M9" s="79"/>
      <c r="N9" s="79"/>
      <c r="O9" s="79"/>
      <c r="P9" s="79"/>
      <c r="Q9" s="79"/>
    </row>
    <row r="10" spans="1:17" ht="25.5">
      <c r="A10" s="10">
        <v>1</v>
      </c>
      <c r="B10" s="6" t="s">
        <v>121</v>
      </c>
      <c r="C10" s="7" t="s">
        <v>85</v>
      </c>
      <c r="D10" s="5"/>
      <c r="E10" s="7" t="s">
        <v>113</v>
      </c>
      <c r="F10" s="5"/>
      <c r="G10" s="5"/>
      <c r="H10" s="5"/>
      <c r="I10" s="5"/>
      <c r="J10" s="5"/>
      <c r="K10" s="158"/>
      <c r="L10" s="26"/>
      <c r="M10" s="26"/>
      <c r="N10" s="26"/>
      <c r="O10" s="26"/>
      <c r="P10" s="26"/>
      <c r="Q10" s="26"/>
    </row>
    <row r="11" spans="1:17" ht="25.5">
      <c r="A11" s="10">
        <v>2</v>
      </c>
      <c r="B11" s="6" t="s">
        <v>121</v>
      </c>
      <c r="C11" s="6" t="s">
        <v>86</v>
      </c>
      <c r="D11" s="5"/>
      <c r="E11" s="7" t="s">
        <v>114</v>
      </c>
      <c r="F11" s="101"/>
      <c r="G11" s="5"/>
      <c r="H11" s="5"/>
      <c r="I11" s="5"/>
      <c r="J11" s="5"/>
      <c r="K11" s="158"/>
      <c r="L11" s="26"/>
      <c r="M11" s="26"/>
      <c r="N11" s="26"/>
      <c r="O11" s="26"/>
      <c r="P11" s="26"/>
      <c r="Q11" s="26"/>
    </row>
    <row r="12" spans="1:11" s="79" customFormat="1" ht="12.75">
      <c r="A12" s="86"/>
      <c r="B12" s="87" t="s">
        <v>121</v>
      </c>
      <c r="C12" s="83" t="s">
        <v>104</v>
      </c>
      <c r="D12" s="88"/>
      <c r="E12" s="87"/>
      <c r="F12" s="88"/>
      <c r="G12" s="88"/>
      <c r="H12" s="88"/>
      <c r="I12" s="88"/>
      <c r="J12" s="88"/>
      <c r="K12" s="160"/>
    </row>
    <row r="13" spans="1:17" ht="246.75" customHeight="1">
      <c r="A13" s="10">
        <v>3</v>
      </c>
      <c r="B13" s="6" t="s">
        <v>121</v>
      </c>
      <c r="C13" s="8" t="s">
        <v>88</v>
      </c>
      <c r="D13" s="5"/>
      <c r="E13" s="7" t="s">
        <v>81</v>
      </c>
      <c r="F13" s="129" t="s">
        <v>194</v>
      </c>
      <c r="G13" s="130" t="s">
        <v>213</v>
      </c>
      <c r="H13" s="5"/>
      <c r="I13" s="5"/>
      <c r="J13" s="5"/>
      <c r="K13" s="158"/>
      <c r="L13" s="26"/>
      <c r="M13" s="26"/>
      <c r="N13" s="26"/>
      <c r="O13" s="26"/>
      <c r="P13" s="26"/>
      <c r="Q13" s="26"/>
    </row>
    <row r="14" spans="1:17" s="67" customFormat="1" ht="178.5">
      <c r="A14" s="10">
        <v>4</v>
      </c>
      <c r="B14" s="65" t="s">
        <v>121</v>
      </c>
      <c r="C14" s="6" t="s">
        <v>105</v>
      </c>
      <c r="D14" s="66"/>
      <c r="E14" s="6" t="s">
        <v>201</v>
      </c>
      <c r="F14" s="101" t="s">
        <v>166</v>
      </c>
      <c r="G14" s="130" t="s">
        <v>240</v>
      </c>
      <c r="H14" s="130" t="s">
        <v>241</v>
      </c>
      <c r="I14" s="66"/>
      <c r="J14" s="66"/>
      <c r="K14" s="158"/>
      <c r="L14" s="26"/>
      <c r="M14" s="26"/>
      <c r="N14" s="26"/>
      <c r="O14" s="26"/>
      <c r="P14" s="26"/>
      <c r="Q14" s="26"/>
    </row>
    <row r="15" spans="1:17" s="67" customFormat="1" ht="191.25">
      <c r="A15" s="10">
        <v>5</v>
      </c>
      <c r="B15" s="65" t="s">
        <v>121</v>
      </c>
      <c r="C15" s="6" t="s">
        <v>89</v>
      </c>
      <c r="D15" s="66"/>
      <c r="E15" s="6" t="s">
        <v>127</v>
      </c>
      <c r="F15" s="130" t="s">
        <v>200</v>
      </c>
      <c r="G15" s="121"/>
      <c r="H15" s="66"/>
      <c r="I15" s="66"/>
      <c r="J15" s="66"/>
      <c r="K15" s="158"/>
      <c r="L15" s="26"/>
      <c r="M15" s="26"/>
      <c r="N15" s="26"/>
      <c r="O15" s="26"/>
      <c r="P15" s="26"/>
      <c r="Q15" s="26"/>
    </row>
    <row r="16" spans="1:17" s="78" customFormat="1" ht="12.75">
      <c r="A16" s="93"/>
      <c r="B16" s="87" t="s">
        <v>121</v>
      </c>
      <c r="C16" s="83" t="s">
        <v>179</v>
      </c>
      <c r="D16" s="84"/>
      <c r="E16" s="82"/>
      <c r="F16" s="84"/>
      <c r="G16" s="84"/>
      <c r="H16" s="84"/>
      <c r="I16" s="84"/>
      <c r="J16" s="84"/>
      <c r="K16" s="84"/>
      <c r="L16" s="26"/>
      <c r="M16" s="26"/>
      <c r="N16" s="26"/>
      <c r="O16" s="26"/>
      <c r="P16" s="26"/>
      <c r="Q16" s="26"/>
    </row>
    <row r="17" spans="1:17" ht="149.25" customHeight="1">
      <c r="A17" s="10">
        <v>6</v>
      </c>
      <c r="B17" s="6" t="s">
        <v>121</v>
      </c>
      <c r="C17" s="8" t="s">
        <v>223</v>
      </c>
      <c r="D17" s="5"/>
      <c r="E17" s="7" t="s">
        <v>106</v>
      </c>
      <c r="F17" s="65" t="s">
        <v>202</v>
      </c>
      <c r="G17" s="65" t="s">
        <v>203</v>
      </c>
      <c r="H17" s="123" t="s">
        <v>222</v>
      </c>
      <c r="I17" s="123" t="s">
        <v>215</v>
      </c>
      <c r="J17" s="130" t="s">
        <v>256</v>
      </c>
      <c r="K17" s="162" t="s">
        <v>249</v>
      </c>
      <c r="L17" s="26"/>
      <c r="M17" s="26"/>
      <c r="N17" s="26"/>
      <c r="O17" s="26"/>
      <c r="P17" s="26"/>
      <c r="Q17" s="26"/>
    </row>
    <row r="18" spans="1:17" s="67" customFormat="1" ht="191.25">
      <c r="A18" s="10">
        <v>7</v>
      </c>
      <c r="B18" s="65" t="s">
        <v>121</v>
      </c>
      <c r="C18" s="8" t="s">
        <v>224</v>
      </c>
      <c r="D18" s="66"/>
      <c r="E18" s="7" t="s">
        <v>225</v>
      </c>
      <c r="F18" s="65" t="s">
        <v>130</v>
      </c>
      <c r="G18" s="65" t="s">
        <v>180</v>
      </c>
      <c r="H18" s="130" t="s">
        <v>235</v>
      </c>
      <c r="I18" s="123" t="s">
        <v>216</v>
      </c>
      <c r="J18" s="66"/>
      <c r="K18" s="158"/>
      <c r="L18" s="26"/>
      <c r="M18" s="26"/>
      <c r="N18" s="26"/>
      <c r="O18" s="26"/>
      <c r="P18" s="26"/>
      <c r="Q18" s="26"/>
    </row>
    <row r="19" spans="1:17" s="67" customFormat="1" ht="191.25">
      <c r="A19" s="74">
        <v>8</v>
      </c>
      <c r="B19" s="65" t="s">
        <v>121</v>
      </c>
      <c r="C19" s="8" t="s">
        <v>91</v>
      </c>
      <c r="D19" s="66"/>
      <c r="E19" s="6" t="s">
        <v>128</v>
      </c>
      <c r="F19" s="130" t="s">
        <v>234</v>
      </c>
      <c r="G19" s="130" t="s">
        <v>217</v>
      </c>
      <c r="H19" s="66"/>
      <c r="I19" s="66"/>
      <c r="J19" s="66"/>
      <c r="K19" s="158"/>
      <c r="L19" s="26"/>
      <c r="M19" s="26"/>
      <c r="N19" s="26"/>
      <c r="O19" s="26"/>
      <c r="P19" s="26"/>
      <c r="Q19" s="26"/>
    </row>
    <row r="20" spans="1:17" s="115" customFormat="1" ht="204">
      <c r="A20" s="106">
        <v>9</v>
      </c>
      <c r="B20" s="107" t="s">
        <v>121</v>
      </c>
      <c r="C20" s="118" t="s">
        <v>173</v>
      </c>
      <c r="D20" s="108"/>
      <c r="E20" s="107" t="s">
        <v>242</v>
      </c>
      <c r="F20" s="130" t="s">
        <v>243</v>
      </c>
      <c r="G20" s="107"/>
      <c r="H20" s="108"/>
      <c r="I20" s="108"/>
      <c r="J20" s="108"/>
      <c r="K20" s="158"/>
      <c r="L20" s="26"/>
      <c r="M20" s="26"/>
      <c r="N20" s="26"/>
      <c r="O20" s="26"/>
      <c r="P20" s="26"/>
      <c r="Q20" s="26"/>
    </row>
    <row r="21" spans="1:17" s="119" customFormat="1" ht="93.75" customHeight="1">
      <c r="A21" s="106">
        <v>10</v>
      </c>
      <c r="B21" s="107" t="s">
        <v>121</v>
      </c>
      <c r="C21" s="118" t="s">
        <v>174</v>
      </c>
      <c r="D21" s="108"/>
      <c r="E21" s="107" t="s">
        <v>178</v>
      </c>
      <c r="F21" s="130" t="s">
        <v>244</v>
      </c>
      <c r="G21" s="107"/>
      <c r="H21" s="108"/>
      <c r="I21" s="108"/>
      <c r="J21" s="108"/>
      <c r="K21" s="158"/>
      <c r="L21" s="26"/>
      <c r="M21" s="26"/>
      <c r="N21" s="26"/>
      <c r="O21" s="26"/>
      <c r="P21" s="26"/>
      <c r="Q21" s="26"/>
    </row>
    <row r="22" spans="1:17" s="119" customFormat="1" ht="38.25">
      <c r="A22" s="106">
        <v>11</v>
      </c>
      <c r="B22" s="107" t="s">
        <v>121</v>
      </c>
      <c r="C22" s="118" t="s">
        <v>175</v>
      </c>
      <c r="D22" s="108"/>
      <c r="E22" s="107" t="s">
        <v>177</v>
      </c>
      <c r="F22" s="130" t="s">
        <v>245</v>
      </c>
      <c r="G22" s="107"/>
      <c r="H22" s="108"/>
      <c r="I22" s="108"/>
      <c r="J22" s="108"/>
      <c r="K22" s="158"/>
      <c r="L22" s="26"/>
      <c r="M22" s="26"/>
      <c r="N22" s="26"/>
      <c r="O22" s="26"/>
      <c r="P22" s="26"/>
      <c r="Q22" s="26"/>
    </row>
    <row r="23" spans="1:17" s="135" customFormat="1" ht="114.75">
      <c r="A23" s="131" t="s">
        <v>226</v>
      </c>
      <c r="B23" s="130" t="s">
        <v>121</v>
      </c>
      <c r="C23" s="132" t="s">
        <v>218</v>
      </c>
      <c r="D23" s="25"/>
      <c r="E23" s="130"/>
      <c r="F23" s="130" t="s">
        <v>228</v>
      </c>
      <c r="G23" s="123"/>
      <c r="H23" s="134"/>
      <c r="I23" s="134"/>
      <c r="J23" s="134"/>
      <c r="K23" s="158"/>
      <c r="L23" s="26"/>
      <c r="M23" s="26"/>
      <c r="N23" s="26"/>
      <c r="O23" s="26"/>
      <c r="P23" s="26"/>
      <c r="Q23" s="26"/>
    </row>
    <row r="24" spans="1:17" ht="153">
      <c r="A24" s="74" t="s">
        <v>227</v>
      </c>
      <c r="B24" s="6" t="s">
        <v>121</v>
      </c>
      <c r="C24" s="8" t="s">
        <v>115</v>
      </c>
      <c r="D24" s="5"/>
      <c r="E24" s="7" t="s">
        <v>82</v>
      </c>
      <c r="F24" s="129" t="s">
        <v>214</v>
      </c>
      <c r="G24" s="5"/>
      <c r="H24" s="5"/>
      <c r="I24" s="5"/>
      <c r="J24" s="5"/>
      <c r="K24" s="158"/>
      <c r="L24" s="26"/>
      <c r="M24" s="26"/>
      <c r="N24" s="26"/>
      <c r="O24" s="26"/>
      <c r="P24" s="26"/>
      <c r="Q24" s="26"/>
    </row>
    <row r="25" spans="1:17" s="81" customFormat="1" ht="312.75" customHeight="1">
      <c r="A25" s="97">
        <v>13</v>
      </c>
      <c r="B25" s="95" t="s">
        <v>121</v>
      </c>
      <c r="C25" s="96" t="s">
        <v>188</v>
      </c>
      <c r="D25" s="94"/>
      <c r="E25" s="133" t="s">
        <v>207</v>
      </c>
      <c r="F25" s="95" t="s">
        <v>187</v>
      </c>
      <c r="G25" s="94"/>
      <c r="H25" s="94"/>
      <c r="I25" s="94"/>
      <c r="J25" s="94"/>
      <c r="K25" s="158"/>
      <c r="L25" s="26"/>
      <c r="M25" s="26"/>
      <c r="N25" s="26"/>
      <c r="O25" s="26"/>
      <c r="P25" s="26"/>
      <c r="Q25" s="26"/>
    </row>
    <row r="26" spans="1:17" ht="127.5">
      <c r="A26" s="10">
        <v>14</v>
      </c>
      <c r="B26" s="6" t="s">
        <v>121</v>
      </c>
      <c r="C26" s="6" t="s">
        <v>109</v>
      </c>
      <c r="D26" s="5"/>
      <c r="E26" s="7" t="s">
        <v>100</v>
      </c>
      <c r="F26" s="5"/>
      <c r="G26" s="5"/>
      <c r="H26" s="5"/>
      <c r="I26" s="5"/>
      <c r="J26" s="5"/>
      <c r="K26" s="158"/>
      <c r="L26" s="26"/>
      <c r="M26" s="26"/>
      <c r="N26" s="26"/>
      <c r="O26" s="26"/>
      <c r="P26" s="26"/>
      <c r="Q26" s="26"/>
    </row>
    <row r="27" spans="1:17" s="68" customFormat="1" ht="303.75" customHeight="1">
      <c r="A27" s="10">
        <v>15</v>
      </c>
      <c r="B27" s="6" t="s">
        <v>121</v>
      </c>
      <c r="C27" s="65" t="s">
        <v>252</v>
      </c>
      <c r="D27" s="66"/>
      <c r="E27" s="6" t="s">
        <v>116</v>
      </c>
      <c r="F27" s="130" t="s">
        <v>181</v>
      </c>
      <c r="G27" s="123" t="s">
        <v>253</v>
      </c>
      <c r="H27" s="66"/>
      <c r="I27" s="66"/>
      <c r="J27" s="66"/>
      <c r="K27" s="158"/>
      <c r="L27" s="26"/>
      <c r="M27" s="26"/>
      <c r="N27" s="26"/>
      <c r="O27" s="26"/>
      <c r="P27" s="26"/>
      <c r="Q27" s="26"/>
    </row>
    <row r="28" spans="1:17" s="68" customFormat="1" ht="76.5">
      <c r="A28" s="74">
        <v>16</v>
      </c>
      <c r="B28" s="65" t="s">
        <v>121</v>
      </c>
      <c r="C28" s="65" t="s">
        <v>87</v>
      </c>
      <c r="D28" s="66"/>
      <c r="E28" s="6" t="s">
        <v>204</v>
      </c>
      <c r="F28" s="130" t="s">
        <v>196</v>
      </c>
      <c r="G28" s="130" t="s">
        <v>195</v>
      </c>
      <c r="H28" s="66"/>
      <c r="I28" s="66"/>
      <c r="J28" s="66"/>
      <c r="K28" s="158"/>
      <c r="L28" s="26"/>
      <c r="M28" s="26"/>
      <c r="N28" s="26"/>
      <c r="O28" s="26"/>
      <c r="P28" s="26"/>
      <c r="Q28" s="26"/>
    </row>
    <row r="29" spans="1:17" s="68" customFormat="1" ht="114.75" customHeight="1">
      <c r="A29" s="10">
        <v>17</v>
      </c>
      <c r="B29" s="65" t="s">
        <v>121</v>
      </c>
      <c r="C29" s="6" t="s">
        <v>117</v>
      </c>
      <c r="D29" s="66"/>
      <c r="E29" s="6" t="s">
        <v>92</v>
      </c>
      <c r="F29" s="123" t="s">
        <v>219</v>
      </c>
      <c r="G29" s="66"/>
      <c r="H29" s="66"/>
      <c r="I29" s="66"/>
      <c r="J29" s="66"/>
      <c r="K29" s="158"/>
      <c r="L29" s="26"/>
      <c r="M29" s="26"/>
      <c r="N29" s="26"/>
      <c r="O29" s="26"/>
      <c r="P29" s="26"/>
      <c r="Q29" s="26"/>
    </row>
    <row r="30" spans="1:17" s="127" customFormat="1" ht="63.75">
      <c r="A30" s="131">
        <v>18</v>
      </c>
      <c r="B30" s="130" t="s">
        <v>121</v>
      </c>
      <c r="C30" s="130" t="s">
        <v>212</v>
      </c>
      <c r="D30" s="25"/>
      <c r="E30" s="130" t="s">
        <v>139</v>
      </c>
      <c r="F30" s="130" t="s">
        <v>210</v>
      </c>
      <c r="G30" s="125"/>
      <c r="H30" s="125"/>
      <c r="I30" s="125"/>
      <c r="J30" s="125"/>
      <c r="K30" s="158"/>
      <c r="L30" s="26"/>
      <c r="M30" s="26"/>
      <c r="N30" s="26"/>
      <c r="O30" s="26"/>
      <c r="P30" s="26"/>
      <c r="Q30" s="26"/>
    </row>
    <row r="31" spans="1:17" s="128" customFormat="1" ht="63.75">
      <c r="A31" s="131">
        <v>19</v>
      </c>
      <c r="B31" s="130" t="s">
        <v>121</v>
      </c>
      <c r="C31" s="130" t="s">
        <v>211</v>
      </c>
      <c r="D31" s="25"/>
      <c r="E31" s="130" t="s">
        <v>247</v>
      </c>
      <c r="F31" s="130" t="s">
        <v>248</v>
      </c>
      <c r="G31" s="126"/>
      <c r="H31" s="126"/>
      <c r="I31" s="134"/>
      <c r="J31" s="134"/>
      <c r="K31" s="158"/>
      <c r="L31" s="26"/>
      <c r="M31" s="26"/>
      <c r="N31" s="26"/>
      <c r="O31" s="26"/>
      <c r="P31" s="26"/>
      <c r="Q31" s="26"/>
    </row>
    <row r="32" spans="1:17" s="137" customFormat="1" ht="38.25">
      <c r="A32" s="150">
        <v>20</v>
      </c>
      <c r="B32" s="133" t="s">
        <v>121</v>
      </c>
      <c r="C32" s="151" t="s">
        <v>233</v>
      </c>
      <c r="D32" s="152"/>
      <c r="E32" s="133" t="s">
        <v>232</v>
      </c>
      <c r="F32" s="133" t="s">
        <v>231</v>
      </c>
      <c r="G32" s="139"/>
      <c r="H32" s="139"/>
      <c r="I32" s="140"/>
      <c r="J32" s="140"/>
      <c r="K32" s="158"/>
      <c r="L32" s="26"/>
      <c r="M32" s="26"/>
      <c r="N32" s="26"/>
      <c r="O32" s="26"/>
      <c r="P32" s="26"/>
      <c r="Q32" s="26"/>
    </row>
    <row r="33" spans="1:18" s="98" customFormat="1" ht="12.75">
      <c r="A33" s="89"/>
      <c r="B33" s="90" t="s">
        <v>131</v>
      </c>
      <c r="C33" s="90" t="s">
        <v>132</v>
      </c>
      <c r="D33" s="90"/>
      <c r="E33" s="90"/>
      <c r="F33" s="90"/>
      <c r="G33" s="90"/>
      <c r="H33" s="90"/>
      <c r="I33" s="90"/>
      <c r="J33" s="90"/>
      <c r="K33" s="161"/>
      <c r="L33" s="26"/>
      <c r="M33" s="26"/>
      <c r="N33" s="26"/>
      <c r="O33" s="26"/>
      <c r="P33" s="26"/>
      <c r="Q33" s="26"/>
      <c r="R33" s="26"/>
    </row>
    <row r="34" spans="1:18" s="98" customFormat="1" ht="12.75">
      <c r="A34" s="93"/>
      <c r="B34" s="104" t="s">
        <v>131</v>
      </c>
      <c r="C34" s="83" t="s">
        <v>133</v>
      </c>
      <c r="D34" s="84"/>
      <c r="E34" s="82"/>
      <c r="F34" s="84"/>
      <c r="G34" s="84"/>
      <c r="H34" s="84"/>
      <c r="I34" s="84"/>
      <c r="J34" s="84"/>
      <c r="K34" s="158"/>
      <c r="L34" s="26"/>
      <c r="M34" s="26"/>
      <c r="N34" s="26"/>
      <c r="O34" s="26"/>
      <c r="P34" s="26"/>
      <c r="Q34" s="26"/>
      <c r="R34" s="26"/>
    </row>
    <row r="35" spans="1:18" s="98" customFormat="1" ht="51">
      <c r="A35" s="74">
        <v>21</v>
      </c>
      <c r="B35" s="65" t="s">
        <v>131</v>
      </c>
      <c r="C35" s="64" t="s">
        <v>134</v>
      </c>
      <c r="D35" s="66"/>
      <c r="E35" s="65" t="s">
        <v>135</v>
      </c>
      <c r="F35" s="130" t="s">
        <v>189</v>
      </c>
      <c r="G35" s="130" t="s">
        <v>254</v>
      </c>
      <c r="H35" s="66" t="s">
        <v>206</v>
      </c>
      <c r="I35" s="66"/>
      <c r="J35" s="66"/>
      <c r="K35" s="158"/>
      <c r="L35" s="26"/>
      <c r="M35" s="26"/>
      <c r="N35" s="26"/>
      <c r="O35" s="26"/>
      <c r="P35" s="26"/>
      <c r="Q35" s="26"/>
      <c r="R35" s="26"/>
    </row>
    <row r="36" spans="1:18" s="98" customFormat="1" ht="280.5">
      <c r="A36" s="100">
        <v>22</v>
      </c>
      <c r="B36" s="65" t="s">
        <v>131</v>
      </c>
      <c r="C36" s="64" t="s">
        <v>136</v>
      </c>
      <c r="D36" s="66"/>
      <c r="E36" s="7" t="s">
        <v>137</v>
      </c>
      <c r="F36" s="130" t="s">
        <v>182</v>
      </c>
      <c r="G36" s="70"/>
      <c r="H36" s="66"/>
      <c r="I36" s="66"/>
      <c r="J36" s="66"/>
      <c r="K36" s="158"/>
      <c r="L36" s="26"/>
      <c r="M36" s="26"/>
      <c r="N36" s="26"/>
      <c r="O36" s="26"/>
      <c r="P36" s="26"/>
      <c r="Q36" s="26"/>
      <c r="R36" s="26"/>
    </row>
    <row r="37" spans="1:18" s="98" customFormat="1" ht="148.5" customHeight="1">
      <c r="A37" s="74">
        <v>23</v>
      </c>
      <c r="B37" s="65" t="s">
        <v>131</v>
      </c>
      <c r="C37" s="64" t="s">
        <v>138</v>
      </c>
      <c r="D37" s="66"/>
      <c r="E37" s="65" t="s">
        <v>139</v>
      </c>
      <c r="F37" s="130" t="s">
        <v>220</v>
      </c>
      <c r="G37" s="66"/>
      <c r="H37" s="66"/>
      <c r="I37" s="66"/>
      <c r="J37" s="66"/>
      <c r="K37" s="158"/>
      <c r="L37" s="26"/>
      <c r="M37" s="26"/>
      <c r="N37" s="26"/>
      <c r="O37" s="26"/>
      <c r="P37" s="26"/>
      <c r="Q37" s="26"/>
      <c r="R37" s="26"/>
    </row>
    <row r="38" spans="1:18" s="98" customFormat="1" ht="140.25">
      <c r="A38" s="74">
        <v>24</v>
      </c>
      <c r="B38" s="65" t="s">
        <v>131</v>
      </c>
      <c r="C38" s="64" t="s">
        <v>140</v>
      </c>
      <c r="D38" s="66"/>
      <c r="E38" s="65" t="s">
        <v>141</v>
      </c>
      <c r="F38" s="130" t="s">
        <v>190</v>
      </c>
      <c r="G38" s="130" t="s">
        <v>191</v>
      </c>
      <c r="H38" s="130" t="s">
        <v>205</v>
      </c>
      <c r="I38" s="130" t="s">
        <v>221</v>
      </c>
      <c r="J38" s="66"/>
      <c r="K38" s="158"/>
      <c r="L38" s="26"/>
      <c r="M38" s="26"/>
      <c r="N38" s="26"/>
      <c r="O38" s="26"/>
      <c r="P38" s="26"/>
      <c r="Q38" s="26"/>
      <c r="R38" s="26"/>
    </row>
    <row r="39" spans="1:17" s="99" customFormat="1" ht="12.75">
      <c r="A39" s="86"/>
      <c r="B39" s="87" t="s">
        <v>131</v>
      </c>
      <c r="C39" s="87" t="s">
        <v>145</v>
      </c>
      <c r="D39" s="88"/>
      <c r="E39" s="87"/>
      <c r="F39" s="88"/>
      <c r="G39" s="88"/>
      <c r="H39" s="88"/>
      <c r="I39" s="88"/>
      <c r="J39" s="88"/>
      <c r="K39" s="158"/>
      <c r="L39" s="26"/>
      <c r="M39" s="26"/>
      <c r="N39" s="26"/>
      <c r="O39" s="26"/>
      <c r="P39" s="26"/>
      <c r="Q39" s="26"/>
    </row>
    <row r="40" spans="1:17" s="99" customFormat="1" ht="12.75">
      <c r="A40" s="106"/>
      <c r="B40" s="101" t="s">
        <v>131</v>
      </c>
      <c r="C40" s="107"/>
      <c r="D40" s="108"/>
      <c r="E40" s="107"/>
      <c r="F40" s="108"/>
      <c r="G40" s="108"/>
      <c r="H40" s="108"/>
      <c r="I40" s="108"/>
      <c r="J40" s="108"/>
      <c r="K40" s="158"/>
      <c r="L40" s="26"/>
      <c r="M40" s="26"/>
      <c r="N40" s="26"/>
      <c r="O40" s="26"/>
      <c r="P40" s="26"/>
      <c r="Q40" s="26"/>
    </row>
    <row r="41" spans="1:17" s="80" customFormat="1" ht="12.75">
      <c r="A41" s="89"/>
      <c r="B41" s="90" t="s">
        <v>122</v>
      </c>
      <c r="C41" s="90" t="s">
        <v>124</v>
      </c>
      <c r="D41" s="90"/>
      <c r="E41" s="90"/>
      <c r="F41" s="90"/>
      <c r="G41" s="90"/>
      <c r="H41" s="90"/>
      <c r="I41" s="90"/>
      <c r="J41" s="90"/>
      <c r="K41" s="158"/>
      <c r="L41" s="26"/>
      <c r="M41" s="26"/>
      <c r="N41" s="26"/>
      <c r="O41" s="26"/>
      <c r="P41" s="26"/>
      <c r="Q41" s="26"/>
    </row>
    <row r="42" spans="1:11" s="79" customFormat="1" ht="12.75">
      <c r="A42" s="86"/>
      <c r="B42" s="87" t="s">
        <v>122</v>
      </c>
      <c r="C42" s="83" t="s">
        <v>110</v>
      </c>
      <c r="D42" s="88"/>
      <c r="E42" s="87"/>
      <c r="F42" s="88"/>
      <c r="G42" s="88"/>
      <c r="H42" s="88"/>
      <c r="I42" s="88"/>
      <c r="J42" s="88"/>
      <c r="K42" s="160"/>
    </row>
    <row r="43" spans="1:17" ht="76.5">
      <c r="A43" s="100">
        <v>25</v>
      </c>
      <c r="B43" s="101" t="s">
        <v>122</v>
      </c>
      <c r="C43" s="102" t="s">
        <v>183</v>
      </c>
      <c r="D43" s="103"/>
      <c r="E43" s="101" t="s">
        <v>184</v>
      </c>
      <c r="F43" s="130" t="s">
        <v>199</v>
      </c>
      <c r="G43" s="125"/>
      <c r="H43" s="5"/>
      <c r="I43" s="5"/>
      <c r="J43" s="5"/>
      <c r="K43" s="158"/>
      <c r="L43" s="26"/>
      <c r="M43" s="26"/>
      <c r="N43" s="26"/>
      <c r="O43" s="26"/>
      <c r="P43" s="26"/>
      <c r="Q43" s="26"/>
    </row>
    <row r="44" spans="1:17" s="120" customFormat="1" ht="38.25">
      <c r="A44" s="122">
        <v>26</v>
      </c>
      <c r="B44" s="123" t="s">
        <v>122</v>
      </c>
      <c r="C44" s="124" t="s">
        <v>185</v>
      </c>
      <c r="D44" s="125"/>
      <c r="E44" s="123" t="s">
        <v>186</v>
      </c>
      <c r="F44" s="130" t="s">
        <v>198</v>
      </c>
      <c r="G44" s="125"/>
      <c r="H44" s="103"/>
      <c r="I44" s="103"/>
      <c r="J44" s="103"/>
      <c r="K44" s="158"/>
      <c r="L44" s="26"/>
      <c r="M44" s="26"/>
      <c r="N44" s="26"/>
      <c r="O44" s="26"/>
      <c r="P44" s="26"/>
      <c r="Q44" s="26"/>
    </row>
    <row r="45" spans="1:17" s="117" customFormat="1" ht="51">
      <c r="A45" s="106">
        <v>27</v>
      </c>
      <c r="B45" s="107" t="s">
        <v>122</v>
      </c>
      <c r="C45" s="118" t="s">
        <v>171</v>
      </c>
      <c r="D45" s="108"/>
      <c r="E45" s="107" t="s">
        <v>172</v>
      </c>
      <c r="F45" s="105" t="s">
        <v>176</v>
      </c>
      <c r="G45" s="108"/>
      <c r="H45" s="108"/>
      <c r="I45" s="108"/>
      <c r="J45" s="108"/>
      <c r="K45" s="158"/>
      <c r="L45" s="26"/>
      <c r="M45" s="26"/>
      <c r="N45" s="26"/>
      <c r="O45" s="26"/>
      <c r="P45" s="26"/>
      <c r="Q45" s="26"/>
    </row>
    <row r="46" spans="1:17" s="61" customFormat="1" ht="174.75" customHeight="1">
      <c r="A46" s="100">
        <v>28</v>
      </c>
      <c r="B46" s="6" t="s">
        <v>122</v>
      </c>
      <c r="C46" s="8" t="s">
        <v>97</v>
      </c>
      <c r="D46" s="5"/>
      <c r="E46" s="6" t="s">
        <v>83</v>
      </c>
      <c r="F46" s="70" t="s">
        <v>257</v>
      </c>
      <c r="G46" s="129" t="s">
        <v>266</v>
      </c>
      <c r="H46" s="25"/>
      <c r="I46" s="5"/>
      <c r="J46" s="5"/>
      <c r="K46" s="158"/>
      <c r="L46" s="26"/>
      <c r="M46" s="26"/>
      <c r="N46" s="26"/>
      <c r="O46" s="26"/>
      <c r="P46" s="26"/>
      <c r="Q46" s="26"/>
    </row>
    <row r="47" spans="1:17" s="81" customFormat="1" ht="79.5" customHeight="1">
      <c r="A47" s="106">
        <v>29</v>
      </c>
      <c r="B47" s="6" t="s">
        <v>122</v>
      </c>
      <c r="C47" s="8" t="s">
        <v>129</v>
      </c>
      <c r="D47" s="5"/>
      <c r="E47" s="101" t="s">
        <v>144</v>
      </c>
      <c r="F47" s="101" t="s">
        <v>143</v>
      </c>
      <c r="G47" s="130" t="s">
        <v>197</v>
      </c>
      <c r="H47" s="25"/>
      <c r="I47" s="5"/>
      <c r="J47" s="5"/>
      <c r="K47" s="158"/>
      <c r="L47" s="26"/>
      <c r="M47" s="26"/>
      <c r="N47" s="26"/>
      <c r="O47" s="26"/>
      <c r="P47" s="26"/>
      <c r="Q47" s="26"/>
    </row>
    <row r="48" spans="1:17" s="61" customFormat="1" ht="38.25">
      <c r="A48" s="100">
        <v>30</v>
      </c>
      <c r="B48" s="6" t="s">
        <v>122</v>
      </c>
      <c r="C48" s="8" t="s">
        <v>98</v>
      </c>
      <c r="D48" s="5"/>
      <c r="E48" s="6" t="s">
        <v>118</v>
      </c>
      <c r="F48" s="101" t="s">
        <v>167</v>
      </c>
      <c r="G48" s="25"/>
      <c r="H48" s="25"/>
      <c r="I48" s="5"/>
      <c r="J48" s="5"/>
      <c r="K48" s="158"/>
      <c r="L48" s="26"/>
      <c r="M48" s="26"/>
      <c r="N48" s="26"/>
      <c r="O48" s="26"/>
      <c r="P48" s="26"/>
      <c r="Q48" s="26"/>
    </row>
    <row r="49" spans="1:17" s="61" customFormat="1" ht="93.75" customHeight="1">
      <c r="A49" s="106">
        <v>31</v>
      </c>
      <c r="B49" s="6" t="s">
        <v>122</v>
      </c>
      <c r="C49" s="8" t="s">
        <v>119</v>
      </c>
      <c r="D49" s="5"/>
      <c r="E49" s="6" t="s">
        <v>255</v>
      </c>
      <c r="F49" s="101" t="s">
        <v>258</v>
      </c>
      <c r="G49" s="130" t="s">
        <v>259</v>
      </c>
      <c r="H49" s="25"/>
      <c r="I49" s="5"/>
      <c r="J49" s="5"/>
      <c r="K49" s="158"/>
      <c r="L49" s="26"/>
      <c r="M49" s="26"/>
      <c r="N49" s="26"/>
      <c r="O49" s="26"/>
      <c r="P49" s="26"/>
      <c r="Q49" s="26"/>
    </row>
    <row r="50" spans="1:17" s="63" customFormat="1" ht="224.25" customHeight="1">
      <c r="A50" s="100">
        <v>32</v>
      </c>
      <c r="B50" s="65" t="s">
        <v>122</v>
      </c>
      <c r="C50" s="8" t="s">
        <v>120</v>
      </c>
      <c r="D50" s="66"/>
      <c r="E50" s="6" t="s">
        <v>108</v>
      </c>
      <c r="F50" s="130" t="s">
        <v>193</v>
      </c>
      <c r="G50" s="130" t="s">
        <v>192</v>
      </c>
      <c r="H50" s="130" t="s">
        <v>272</v>
      </c>
      <c r="I50" s="66"/>
      <c r="J50" s="66"/>
      <c r="K50" s="158"/>
      <c r="L50" s="26"/>
      <c r="M50" s="26"/>
      <c r="N50" s="26"/>
      <c r="O50" s="26"/>
      <c r="P50" s="26"/>
      <c r="Q50" s="26"/>
    </row>
    <row r="51" spans="1:17" s="80" customFormat="1" ht="90.75" customHeight="1">
      <c r="A51" s="106">
        <v>33</v>
      </c>
      <c r="B51" s="65" t="s">
        <v>122</v>
      </c>
      <c r="C51" s="64" t="s">
        <v>111</v>
      </c>
      <c r="D51" s="66"/>
      <c r="E51" s="65" t="s">
        <v>112</v>
      </c>
      <c r="F51" s="130" t="s">
        <v>259</v>
      </c>
      <c r="G51" s="66"/>
      <c r="H51" s="66"/>
      <c r="I51" s="66"/>
      <c r="J51" s="66"/>
      <c r="K51" s="158"/>
      <c r="L51" s="26"/>
      <c r="M51" s="26"/>
      <c r="N51" s="26"/>
      <c r="O51" s="26"/>
      <c r="P51" s="26"/>
      <c r="Q51" s="26"/>
    </row>
    <row r="52" spans="1:17" s="69" customFormat="1" ht="38.25">
      <c r="A52" s="100">
        <v>34</v>
      </c>
      <c r="B52" s="6" t="s">
        <v>122</v>
      </c>
      <c r="C52" s="64" t="s">
        <v>107</v>
      </c>
      <c r="D52" s="66"/>
      <c r="E52" s="65" t="s">
        <v>142</v>
      </c>
      <c r="F52" s="101" t="s">
        <v>168</v>
      </c>
      <c r="G52" s="101" t="s">
        <v>169</v>
      </c>
      <c r="H52" s="66"/>
      <c r="I52" s="66"/>
      <c r="J52" s="66"/>
      <c r="K52" s="158"/>
      <c r="L52" s="26"/>
      <c r="M52" s="26"/>
      <c r="N52" s="26"/>
      <c r="O52" s="26"/>
      <c r="P52" s="26"/>
      <c r="Q52" s="26"/>
    </row>
    <row r="53" spans="1:17" s="67" customFormat="1" ht="12.75">
      <c r="A53" s="106">
        <v>35</v>
      </c>
      <c r="B53" s="6" t="s">
        <v>122</v>
      </c>
      <c r="C53" s="6" t="s">
        <v>90</v>
      </c>
      <c r="D53" s="66"/>
      <c r="E53" s="65" t="s">
        <v>99</v>
      </c>
      <c r="F53" s="66"/>
      <c r="G53" s="66"/>
      <c r="H53" s="66"/>
      <c r="I53" s="66"/>
      <c r="J53" s="66"/>
      <c r="K53" s="158"/>
      <c r="L53" s="26"/>
      <c r="M53" s="26"/>
      <c r="N53" s="26"/>
      <c r="O53" s="26"/>
      <c r="P53" s="26"/>
      <c r="Q53" s="26"/>
    </row>
    <row r="54" spans="1:17" s="99" customFormat="1" ht="12.75">
      <c r="A54" s="89"/>
      <c r="B54" s="90" t="s">
        <v>146</v>
      </c>
      <c r="C54" s="90" t="s">
        <v>147</v>
      </c>
      <c r="D54" s="90"/>
      <c r="E54" s="90"/>
      <c r="F54" s="90"/>
      <c r="G54" s="90"/>
      <c r="H54" s="90"/>
      <c r="I54" s="90"/>
      <c r="J54" s="90"/>
      <c r="K54" s="158"/>
      <c r="L54" s="26"/>
      <c r="M54" s="26"/>
      <c r="N54" s="26"/>
      <c r="O54" s="26"/>
      <c r="P54" s="26"/>
      <c r="Q54" s="26"/>
    </row>
    <row r="55" spans="1:17" s="68" customFormat="1" ht="12.75">
      <c r="A55" s="109"/>
      <c r="B55" s="87" t="s">
        <v>146</v>
      </c>
      <c r="C55" s="83" t="s">
        <v>148</v>
      </c>
      <c r="D55" s="84"/>
      <c r="E55" s="82"/>
      <c r="F55" s="84"/>
      <c r="G55" s="84"/>
      <c r="H55" s="84"/>
      <c r="I55" s="84"/>
      <c r="J55" s="84"/>
      <c r="K55" s="158"/>
      <c r="L55" s="26"/>
      <c r="M55" s="26"/>
      <c r="N55" s="26"/>
      <c r="O55" s="26"/>
      <c r="P55" s="26"/>
      <c r="Q55" s="26"/>
    </row>
    <row r="56" spans="1:17" ht="117" customHeight="1">
      <c r="A56" s="106">
        <v>36</v>
      </c>
      <c r="B56" s="101" t="s">
        <v>146</v>
      </c>
      <c r="C56" s="102" t="s">
        <v>149</v>
      </c>
      <c r="D56" s="103"/>
      <c r="E56" s="101" t="s">
        <v>150</v>
      </c>
      <c r="F56" s="125"/>
      <c r="G56" s="103"/>
      <c r="H56" s="103"/>
      <c r="I56" s="103"/>
      <c r="J56" s="103"/>
      <c r="K56" s="158"/>
      <c r="L56" s="26"/>
      <c r="M56" s="26"/>
      <c r="N56" s="26"/>
      <c r="O56" s="26"/>
      <c r="P56" s="26"/>
      <c r="Q56" s="26"/>
    </row>
    <row r="57" spans="1:17" ht="51">
      <c r="A57" s="97">
        <v>37</v>
      </c>
      <c r="B57" s="95" t="s">
        <v>146</v>
      </c>
      <c r="C57" s="96" t="s">
        <v>151</v>
      </c>
      <c r="D57" s="94"/>
      <c r="E57" s="95" t="s">
        <v>152</v>
      </c>
      <c r="F57" s="94"/>
      <c r="G57" s="94"/>
      <c r="H57" s="94"/>
      <c r="I57" s="94"/>
      <c r="J57" s="94"/>
      <c r="K57" s="158"/>
      <c r="L57" s="26"/>
      <c r="M57" s="26"/>
      <c r="N57" s="26"/>
      <c r="O57" s="26"/>
      <c r="P57" s="26"/>
      <c r="Q57" s="26"/>
    </row>
    <row r="58" spans="1:17" ht="12.75">
      <c r="A58" s="93"/>
      <c r="B58" s="87" t="s">
        <v>146</v>
      </c>
      <c r="C58" s="83" t="s">
        <v>153</v>
      </c>
      <c r="D58" s="84"/>
      <c r="E58" s="82"/>
      <c r="F58" s="84"/>
      <c r="G58" s="84"/>
      <c r="H58" s="84"/>
      <c r="I58" s="84"/>
      <c r="J58" s="84"/>
      <c r="K58" s="158"/>
      <c r="L58" s="26"/>
      <c r="M58" s="26"/>
      <c r="N58" s="26"/>
      <c r="O58" s="26"/>
      <c r="P58" s="26"/>
      <c r="Q58" s="26"/>
    </row>
    <row r="59" spans="1:17" ht="110.25" customHeight="1">
      <c r="A59" s="100">
        <v>38</v>
      </c>
      <c r="B59" s="101" t="s">
        <v>146</v>
      </c>
      <c r="C59" s="102" t="s">
        <v>154</v>
      </c>
      <c r="D59" s="103"/>
      <c r="E59" s="130" t="s">
        <v>208</v>
      </c>
      <c r="F59" s="101" t="s">
        <v>170</v>
      </c>
      <c r="G59" s="125"/>
      <c r="H59" s="103"/>
      <c r="I59" s="103"/>
      <c r="J59" s="103"/>
      <c r="K59" s="158"/>
      <c r="L59" s="26"/>
      <c r="M59" s="26"/>
      <c r="N59" s="26"/>
      <c r="O59" s="26"/>
      <c r="P59" s="26"/>
      <c r="Q59" s="26"/>
    </row>
    <row r="60" spans="1:17" ht="282" customHeight="1">
      <c r="A60" s="131" t="s">
        <v>268</v>
      </c>
      <c r="B60" s="130" t="s">
        <v>146</v>
      </c>
      <c r="C60" s="132" t="s">
        <v>270</v>
      </c>
      <c r="D60" s="25"/>
      <c r="E60" s="130" t="s">
        <v>209</v>
      </c>
      <c r="F60" s="130" t="s">
        <v>230</v>
      </c>
      <c r="G60" s="130" t="s">
        <v>277</v>
      </c>
      <c r="H60" s="108"/>
      <c r="I60" s="108"/>
      <c r="J60" s="108"/>
      <c r="K60" s="158"/>
      <c r="L60" s="26"/>
      <c r="M60" s="26"/>
      <c r="N60" s="26"/>
      <c r="O60" s="26"/>
      <c r="P60" s="26"/>
      <c r="Q60" s="26"/>
    </row>
    <row r="61" spans="1:17" s="163" customFormat="1" ht="139.5" customHeight="1">
      <c r="A61" s="131" t="s">
        <v>260</v>
      </c>
      <c r="B61" s="130" t="s">
        <v>146</v>
      </c>
      <c r="C61" s="132" t="s">
        <v>261</v>
      </c>
      <c r="D61" s="25"/>
      <c r="E61" s="130" t="s">
        <v>262</v>
      </c>
      <c r="F61" s="130" t="s">
        <v>264</v>
      </c>
      <c r="G61" s="25"/>
      <c r="H61" s="140"/>
      <c r="I61" s="140"/>
      <c r="J61" s="140"/>
      <c r="K61" s="158"/>
      <c r="L61" s="26"/>
      <c r="M61" s="26"/>
      <c r="N61" s="26"/>
      <c r="O61" s="26"/>
      <c r="P61" s="26"/>
      <c r="Q61" s="26"/>
    </row>
    <row r="62" spans="1:17" ht="63.75">
      <c r="A62" s="97">
        <v>40</v>
      </c>
      <c r="B62" s="95" t="s">
        <v>146</v>
      </c>
      <c r="C62" s="96" t="s">
        <v>156</v>
      </c>
      <c r="D62" s="94"/>
      <c r="E62" s="95" t="s">
        <v>157</v>
      </c>
      <c r="F62" s="123" t="s">
        <v>167</v>
      </c>
      <c r="G62" s="94"/>
      <c r="H62" s="94"/>
      <c r="I62" s="94"/>
      <c r="J62" s="94"/>
      <c r="K62" s="158"/>
      <c r="L62" s="26"/>
      <c r="M62" s="26"/>
      <c r="N62" s="26"/>
      <c r="O62" s="26"/>
      <c r="P62" s="26"/>
      <c r="Q62" s="26"/>
    </row>
    <row r="63" spans="1:17" ht="51">
      <c r="A63" s="110">
        <v>41</v>
      </c>
      <c r="B63" s="111" t="s">
        <v>146</v>
      </c>
      <c r="C63" s="112" t="s">
        <v>158</v>
      </c>
      <c r="D63" s="113"/>
      <c r="E63" s="114" t="s">
        <v>159</v>
      </c>
      <c r="F63" s="113"/>
      <c r="G63" s="113"/>
      <c r="H63" s="113"/>
      <c r="I63" s="113"/>
      <c r="J63" s="113"/>
      <c r="K63" s="158"/>
      <c r="L63" s="26"/>
      <c r="M63" s="26"/>
      <c r="N63" s="26"/>
      <c r="O63" s="26"/>
      <c r="P63" s="26"/>
      <c r="Q63" s="26"/>
    </row>
    <row r="64" spans="1:17" s="137" customFormat="1" ht="12.75">
      <c r="A64" s="141"/>
      <c r="B64" s="142"/>
      <c r="C64" s="143"/>
      <c r="D64" s="144"/>
      <c r="E64" s="145"/>
      <c r="F64" s="144"/>
      <c r="G64" s="144"/>
      <c r="H64" s="144"/>
      <c r="I64" s="144"/>
      <c r="J64" s="144"/>
      <c r="K64" s="158"/>
      <c r="L64" s="26"/>
      <c r="M64" s="26"/>
      <c r="N64" s="26"/>
      <c r="O64" s="26"/>
      <c r="P64" s="26"/>
      <c r="Q64" s="26"/>
    </row>
    <row r="65" spans="1:17" ht="12.75">
      <c r="A65" s="10"/>
      <c r="B65" s="6"/>
      <c r="C65" s="8"/>
      <c r="D65" s="5"/>
      <c r="E65" s="6"/>
      <c r="F65" s="5"/>
      <c r="G65" s="5"/>
      <c r="H65" s="5"/>
      <c r="I65" s="5"/>
      <c r="J65" s="5"/>
      <c r="K65" s="158"/>
      <c r="L65" s="26"/>
      <c r="M65" s="26"/>
      <c r="N65" s="26"/>
      <c r="O65" s="26"/>
      <c r="P65" s="26"/>
      <c r="Q65" s="26"/>
    </row>
    <row r="66" spans="1:17" ht="12.75">
      <c r="A66" s="12"/>
      <c r="B66" s="8"/>
      <c r="C66" s="8"/>
      <c r="D66" s="5"/>
      <c r="E66" s="5"/>
      <c r="F66" s="5"/>
      <c r="G66" s="5"/>
      <c r="H66" s="5"/>
      <c r="I66" s="5"/>
      <c r="J66" s="5"/>
      <c r="K66" s="26"/>
      <c r="L66" s="26"/>
      <c r="M66" s="26"/>
      <c r="N66" s="26"/>
      <c r="O66" s="26"/>
      <c r="P66" s="26"/>
      <c r="Q66" s="26"/>
    </row>
    <row r="67" spans="1:17" ht="12.75">
      <c r="A67" s="12"/>
      <c r="B67" s="8"/>
      <c r="C67" s="8"/>
      <c r="D67" s="5"/>
      <c r="E67" s="5"/>
      <c r="F67" s="5"/>
      <c r="G67" s="5"/>
      <c r="H67" s="5"/>
      <c r="I67" s="5"/>
      <c r="J67" s="5"/>
      <c r="K67" s="26"/>
      <c r="L67" s="26"/>
      <c r="M67" s="26"/>
      <c r="N67" s="26"/>
      <c r="O67" s="26"/>
      <c r="P67" s="26"/>
      <c r="Q67" s="26"/>
    </row>
    <row r="68" spans="1:10" ht="12.75">
      <c r="A68" s="12"/>
      <c r="B68" s="8"/>
      <c r="C68" s="8"/>
      <c r="D68" s="5"/>
      <c r="E68" s="5"/>
      <c r="F68" s="5"/>
      <c r="G68" s="5"/>
      <c r="H68" s="5"/>
      <c r="I68" s="5"/>
      <c r="J68" s="5"/>
    </row>
    <row r="69" spans="1:10" ht="12.75">
      <c r="A69" s="12"/>
      <c r="B69" s="8"/>
      <c r="C69" s="8"/>
      <c r="D69" s="5"/>
      <c r="E69" s="5"/>
      <c r="F69" s="5"/>
      <c r="G69" s="5"/>
      <c r="H69" s="5"/>
      <c r="I69" s="5"/>
      <c r="J69" s="5"/>
    </row>
    <row r="70" spans="1:10" ht="12.75">
      <c r="A70" s="12"/>
      <c r="B70" s="8"/>
      <c r="C70" s="8"/>
      <c r="D70" s="5"/>
      <c r="E70" s="5"/>
      <c r="F70" s="5"/>
      <c r="G70" s="5"/>
      <c r="H70" s="5"/>
      <c r="I70" s="5"/>
      <c r="J70" s="5"/>
    </row>
    <row r="71" spans="1:10" ht="12.75">
      <c r="A71" s="12"/>
      <c r="B71" s="8"/>
      <c r="C71" s="8"/>
      <c r="D71" s="5"/>
      <c r="E71" s="5"/>
      <c r="F71" s="5"/>
      <c r="G71" s="5"/>
      <c r="H71" s="5"/>
      <c r="I71" s="5"/>
      <c r="J71" s="5"/>
    </row>
    <row r="72" spans="1:10" ht="13.5" thickBot="1">
      <c r="A72" s="199" t="s">
        <v>21</v>
      </c>
      <c r="B72" s="199"/>
      <c r="C72" s="62"/>
      <c r="D72" s="1"/>
      <c r="E72" s="1"/>
      <c r="F72" s="1"/>
      <c r="G72" s="1"/>
      <c r="H72" s="1"/>
      <c r="I72" s="1"/>
      <c r="J72" s="1"/>
    </row>
    <row r="73" spans="1:10" ht="13.5">
      <c r="A73" s="200" t="s">
        <v>54</v>
      </c>
      <c r="B73" s="201"/>
      <c r="C73" s="201"/>
      <c r="D73" s="201"/>
      <c r="E73" s="201"/>
      <c r="F73" s="201"/>
      <c r="G73" s="201"/>
      <c r="H73" s="201"/>
      <c r="I73" s="201"/>
      <c r="J73" s="202"/>
    </row>
    <row r="74" spans="1:10" ht="15">
      <c r="A74" s="51" t="s">
        <v>55</v>
      </c>
      <c r="B74" s="52"/>
      <c r="C74" s="52"/>
      <c r="D74" s="52"/>
      <c r="E74" s="52"/>
      <c r="F74" s="52"/>
      <c r="G74" s="52"/>
      <c r="H74" s="52"/>
      <c r="I74" s="52"/>
      <c r="J74" s="53"/>
    </row>
    <row r="75" spans="1:10" ht="15">
      <c r="A75" s="51" t="s">
        <v>56</v>
      </c>
      <c r="B75" s="52"/>
      <c r="C75" s="52"/>
      <c r="D75" s="52"/>
      <c r="E75" s="52"/>
      <c r="F75" s="52"/>
      <c r="G75" s="52"/>
      <c r="H75" s="52"/>
      <c r="I75" s="52"/>
      <c r="J75" s="53"/>
    </row>
    <row r="76" spans="1:10" ht="12.75">
      <c r="A76" s="54"/>
      <c r="B76" s="52"/>
      <c r="C76" s="52"/>
      <c r="D76" s="52"/>
      <c r="E76" s="52"/>
      <c r="F76" s="52"/>
      <c r="G76" s="52"/>
      <c r="H76" s="52"/>
      <c r="I76" s="52"/>
      <c r="J76" s="53"/>
    </row>
    <row r="77" spans="1:10" ht="12.75">
      <c r="A77" s="55" t="s">
        <v>5</v>
      </c>
      <c r="B77" s="52"/>
      <c r="C77" s="52"/>
      <c r="D77" s="52"/>
      <c r="E77" s="52"/>
      <c r="F77" s="52"/>
      <c r="G77" s="52"/>
      <c r="H77" s="52"/>
      <c r="I77" s="52"/>
      <c r="J77" s="53"/>
    </row>
    <row r="78" spans="1:10" ht="12.75">
      <c r="A78" s="54" t="s">
        <v>18</v>
      </c>
      <c r="B78" s="52"/>
      <c r="C78" s="52"/>
      <c r="D78" s="52"/>
      <c r="E78" s="52"/>
      <c r="F78" s="52"/>
      <c r="G78" s="52"/>
      <c r="H78" s="52"/>
      <c r="I78" s="52"/>
      <c r="J78" s="53"/>
    </row>
    <row r="79" spans="1:10" ht="12.75">
      <c r="A79" s="54" t="s">
        <v>48</v>
      </c>
      <c r="B79" s="52"/>
      <c r="C79" s="52"/>
      <c r="D79" s="52"/>
      <c r="E79" s="52"/>
      <c r="F79" s="52"/>
      <c r="G79" s="52"/>
      <c r="H79" s="52"/>
      <c r="I79" s="52"/>
      <c r="J79" s="53"/>
    </row>
    <row r="80" spans="1:10" ht="12.75">
      <c r="A80" s="54" t="s">
        <v>49</v>
      </c>
      <c r="B80" s="52"/>
      <c r="C80" s="52"/>
      <c r="D80" s="52"/>
      <c r="E80" s="52"/>
      <c r="F80" s="52"/>
      <c r="G80" s="52"/>
      <c r="H80" s="52"/>
      <c r="I80" s="52"/>
      <c r="J80" s="53"/>
    </row>
    <row r="81" spans="1:10" ht="12.75">
      <c r="A81" s="54" t="s">
        <v>19</v>
      </c>
      <c r="B81" s="52"/>
      <c r="C81" s="52"/>
      <c r="D81" s="52"/>
      <c r="E81" s="52"/>
      <c r="F81" s="52"/>
      <c r="G81" s="52"/>
      <c r="H81" s="52"/>
      <c r="I81" s="52"/>
      <c r="J81" s="53"/>
    </row>
    <row r="82" spans="1:10" ht="12.75">
      <c r="A82" s="54" t="s">
        <v>50</v>
      </c>
      <c r="B82" s="52"/>
      <c r="C82" s="52"/>
      <c r="D82" s="52"/>
      <c r="E82" s="52"/>
      <c r="F82" s="52"/>
      <c r="G82" s="52"/>
      <c r="H82" s="52"/>
      <c r="I82" s="52"/>
      <c r="J82" s="53"/>
    </row>
    <row r="83" spans="1:10" ht="12.75">
      <c r="A83" s="54" t="s">
        <v>51</v>
      </c>
      <c r="B83" s="52"/>
      <c r="C83" s="52"/>
      <c r="D83" s="52"/>
      <c r="E83" s="52"/>
      <c r="F83" s="52"/>
      <c r="G83" s="52"/>
      <c r="H83" s="52"/>
      <c r="I83" s="52"/>
      <c r="J83" s="53"/>
    </row>
    <row r="84" spans="1:10" ht="12.75">
      <c r="A84" s="54" t="s">
        <v>6</v>
      </c>
      <c r="B84" s="52"/>
      <c r="C84" s="52"/>
      <c r="D84" s="52"/>
      <c r="E84" s="52"/>
      <c r="F84" s="52"/>
      <c r="G84" s="52"/>
      <c r="H84" s="52"/>
      <c r="I84" s="52"/>
      <c r="J84" s="53"/>
    </row>
    <row r="85" spans="1:10" ht="13.5" thickBot="1">
      <c r="A85" s="56"/>
      <c r="B85" s="57"/>
      <c r="C85" s="57"/>
      <c r="D85" s="57"/>
      <c r="E85" s="57"/>
      <c r="F85" s="57"/>
      <c r="G85" s="57"/>
      <c r="H85" s="57"/>
      <c r="I85" s="57"/>
      <c r="J85" s="58"/>
    </row>
  </sheetData>
  <sheetProtection/>
  <mergeCells count="6">
    <mergeCell ref="A1:J1"/>
    <mergeCell ref="A2:J2"/>
    <mergeCell ref="E5:J5"/>
    <mergeCell ref="A3:J3"/>
    <mergeCell ref="A72:B72"/>
    <mergeCell ref="A73:J73"/>
  </mergeCells>
  <dataValidations count="4">
    <dataValidation type="list" allowBlank="1" showInputMessage="1" showErrorMessage="1" sqref="D66:D72">
      <formula1>'2. Options Matrix- Design Comp.'!#REF!</formula1>
    </dataValidation>
    <dataValidation type="list" allowBlank="1" showInputMessage="1" showErrorMessage="1" sqref="D41:D42 D45:D53 D65 D6:D31">
      <formula1>'2. Options Matrix- Design Comp.'!#REF!</formula1>
    </dataValidation>
    <dataValidation type="list" allowBlank="1" showInputMessage="1" showErrorMessage="1" sqref="D33:D38">
      <formula1>$K$16:$K$26</formula1>
    </dataValidation>
    <dataValidation type="list" allowBlank="1" showInputMessage="1" showErrorMessage="1" sqref="D39:D40 D43:D44 D54:D64 D32">
      <formula1>$L$16:$L$26</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9" s="28" customFormat="1" ht="20.25">
      <c r="A1" s="193" t="str">
        <f>Setup!A2</f>
        <v>Reserve Certainty Senior Task Force</v>
      </c>
      <c r="B1" s="193"/>
      <c r="C1" s="193"/>
      <c r="D1" s="29"/>
      <c r="E1" s="29"/>
      <c r="F1" s="29"/>
      <c r="G1" s="29"/>
      <c r="H1" s="29"/>
      <c r="I1" s="29"/>
    </row>
    <row r="2" spans="1:9" s="28" customFormat="1" ht="18">
      <c r="A2" s="194" t="str">
        <f>Setup!A5</f>
        <v>Reserve Certainty and Resource Flexibility Incentives</v>
      </c>
      <c r="B2" s="194"/>
      <c r="C2" s="194"/>
      <c r="D2" s="29"/>
      <c r="E2" s="29"/>
      <c r="F2" s="29"/>
      <c r="G2" s="29"/>
      <c r="H2" s="29"/>
      <c r="I2" s="29"/>
    </row>
    <row r="3" spans="1:8" s="1" customFormat="1" ht="18">
      <c r="A3" s="195" t="s">
        <v>7</v>
      </c>
      <c r="B3" s="195"/>
      <c r="C3" s="195"/>
      <c r="D3" s="2"/>
      <c r="E3" s="2"/>
      <c r="F3" s="2"/>
      <c r="G3" s="2"/>
      <c r="H3" s="2"/>
    </row>
    <row r="5" spans="1:3" ht="12.75">
      <c r="A5" s="2" t="s">
        <v>27</v>
      </c>
      <c r="C5" s="14"/>
    </row>
    <row r="6" spans="1:3" s="4" customFormat="1" ht="17.25" customHeight="1" thickBot="1">
      <c r="A6" s="203" t="s">
        <v>8</v>
      </c>
      <c r="B6" s="204"/>
      <c r="C6" s="16" t="s">
        <v>9</v>
      </c>
    </row>
    <row r="7" spans="1:3" ht="52.5" customHeight="1">
      <c r="A7" s="17">
        <v>1</v>
      </c>
      <c r="B7" s="18"/>
      <c r="C7" s="19" t="s">
        <v>10</v>
      </c>
    </row>
    <row r="8" spans="1:3" ht="52.5" customHeight="1">
      <c r="A8" s="20">
        <v>2</v>
      </c>
      <c r="B8" s="21"/>
      <c r="C8" s="19" t="s">
        <v>10</v>
      </c>
    </row>
    <row r="9" spans="1:3" ht="52.5" customHeight="1">
      <c r="A9" s="20">
        <v>3</v>
      </c>
      <c r="B9" s="21"/>
      <c r="C9" s="19" t="s">
        <v>10</v>
      </c>
    </row>
    <row r="10" spans="1:3" ht="52.5" customHeight="1">
      <c r="A10" s="20">
        <v>4</v>
      </c>
      <c r="B10" s="21"/>
      <c r="C10" s="19" t="s">
        <v>10</v>
      </c>
    </row>
    <row r="11" spans="1:3" ht="52.5" customHeight="1">
      <c r="A11" s="20">
        <v>5</v>
      </c>
      <c r="B11" s="21"/>
      <c r="C11" s="19"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57421875" style="2" customWidth="1"/>
    <col min="2" max="2" width="90.421875" style="2" customWidth="1"/>
    <col min="3" max="16384" width="9.140625" style="2" customWidth="1"/>
  </cols>
  <sheetData>
    <row r="1" spans="1:3" s="38" customFormat="1" ht="20.25">
      <c r="A1" s="193" t="str">
        <f>Setup!A2</f>
        <v>Reserve Certainty Senior Task Force</v>
      </c>
      <c r="B1" s="193"/>
      <c r="C1" s="39"/>
    </row>
    <row r="2" spans="1:3" s="38" customFormat="1" ht="18">
      <c r="A2" s="194" t="str">
        <f>Setup!A5</f>
        <v>Reserve Certainty and Resource Flexibility Incentives</v>
      </c>
      <c r="B2" s="194"/>
      <c r="C2" s="39"/>
    </row>
    <row r="3" spans="1:2" s="1" customFormat="1" ht="18">
      <c r="A3" s="195" t="s">
        <v>43</v>
      </c>
      <c r="B3" s="195"/>
    </row>
    <row r="5" spans="1:2" ht="12.75">
      <c r="A5" s="3" t="s">
        <v>53</v>
      </c>
      <c r="B5" s="15"/>
    </row>
    <row r="6" spans="1:2" s="4" customFormat="1" ht="17.25" customHeight="1" thickBot="1">
      <c r="A6" s="40" t="s">
        <v>44</v>
      </c>
      <c r="B6" s="50" t="s">
        <v>9</v>
      </c>
    </row>
    <row r="7" spans="1:2" ht="52.5" customHeight="1">
      <c r="A7" s="49" t="s">
        <v>45</v>
      </c>
      <c r="B7" s="48" t="s">
        <v>40</v>
      </c>
    </row>
    <row r="8" spans="1:2" ht="52.5" customHeight="1">
      <c r="A8" s="20"/>
      <c r="B8" s="21"/>
    </row>
    <row r="9" spans="1:2" ht="52.5" customHeight="1">
      <c r="A9" s="20"/>
      <c r="B9" s="21"/>
    </row>
    <row r="10" spans="1:2" ht="52.5" customHeight="1">
      <c r="A10" s="20"/>
      <c r="B10" s="21"/>
    </row>
    <row r="11" spans="1:2" ht="52.5" customHeight="1">
      <c r="A11" s="20"/>
      <c r="B11" s="21"/>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W71"/>
  <sheetViews>
    <sheetView zoomScalePageLayoutView="0" workbookViewId="0" topLeftCell="A1">
      <selection activeCell="A5" sqref="A5"/>
    </sheetView>
  </sheetViews>
  <sheetFormatPr defaultColWidth="9.140625" defaultRowHeight="12.75"/>
  <cols>
    <col min="2" max="2" width="8.8515625" style="137" customWidth="1"/>
    <col min="3" max="3" width="26.140625" style="0" customWidth="1"/>
    <col min="4" max="4" width="15.8515625" style="0" hidden="1" customWidth="1"/>
    <col min="5" max="5" width="40.8515625" style="0" customWidth="1"/>
    <col min="6" max="6" width="44.8515625" style="0" customWidth="1"/>
    <col min="7" max="7" width="24.140625" style="0" customWidth="1"/>
    <col min="8" max="8" width="29.00390625" style="0" customWidth="1"/>
    <col min="9" max="9" width="36.8515625" style="0" customWidth="1"/>
  </cols>
  <sheetData>
    <row r="1" spans="1:10" s="28" customFormat="1" ht="20.25">
      <c r="A1" s="193" t="str">
        <f>Setup!A2</f>
        <v>Reserve Certainty Senior Task Force</v>
      </c>
      <c r="B1" s="193"/>
      <c r="C1" s="196"/>
      <c r="D1" s="196"/>
      <c r="E1" s="196"/>
      <c r="F1" s="196"/>
      <c r="G1" s="196"/>
      <c r="H1" s="196"/>
      <c r="I1" s="196"/>
      <c r="J1" s="196"/>
    </row>
    <row r="2" spans="1:10" s="28" customFormat="1" ht="18">
      <c r="A2" s="194" t="str">
        <f>Setup!A5</f>
        <v>Reserve Certainty and Resource Flexibility Incentives</v>
      </c>
      <c r="B2" s="194"/>
      <c r="C2" s="196"/>
      <c r="D2" s="196"/>
      <c r="E2" s="196"/>
      <c r="F2" s="196"/>
      <c r="G2" s="196"/>
      <c r="H2" s="196"/>
      <c r="I2" s="196"/>
      <c r="J2" s="196"/>
    </row>
    <row r="3" spans="1:10" ht="18">
      <c r="A3" s="195" t="s">
        <v>32</v>
      </c>
      <c r="B3" s="195"/>
      <c r="C3" s="195"/>
      <c r="D3" s="195"/>
      <c r="E3" s="195"/>
      <c r="F3" s="195"/>
      <c r="G3" s="195"/>
      <c r="H3" s="195"/>
      <c r="I3" s="195"/>
      <c r="J3" s="195"/>
    </row>
    <row r="4" spans="3:23" ht="18">
      <c r="C4" s="24"/>
      <c r="D4" s="24"/>
      <c r="E4" s="24"/>
      <c r="F4" s="24"/>
      <c r="G4" s="24"/>
      <c r="H4" s="13"/>
      <c r="I4" s="13"/>
      <c r="J4" s="13"/>
      <c r="L4" s="25"/>
      <c r="M4" s="25"/>
      <c r="N4" s="25"/>
      <c r="O4" s="25"/>
      <c r="P4" s="25"/>
      <c r="Q4" s="25"/>
      <c r="R4" s="25"/>
      <c r="S4" s="25"/>
      <c r="T4" s="25"/>
      <c r="U4" s="25"/>
      <c r="V4" s="25"/>
      <c r="W4" s="25"/>
    </row>
    <row r="5" spans="1:23" ht="12.75">
      <c r="A5" s="1"/>
      <c r="B5" s="1"/>
      <c r="L5" s="25"/>
      <c r="M5" s="25"/>
      <c r="N5" s="25"/>
      <c r="O5" s="25"/>
      <c r="P5" s="25"/>
      <c r="Q5" s="25"/>
      <c r="R5" s="25"/>
      <c r="S5" s="25"/>
      <c r="T5" s="25"/>
      <c r="U5" s="25"/>
      <c r="V5" s="25"/>
      <c r="W5" s="25"/>
    </row>
    <row r="6" spans="1:23" ht="12.75">
      <c r="A6" s="9"/>
      <c r="B6" s="9"/>
      <c r="C6" s="5"/>
      <c r="D6" s="5"/>
      <c r="E6" s="197" t="s">
        <v>14</v>
      </c>
      <c r="F6" s="198"/>
      <c r="G6" s="198"/>
      <c r="H6" s="198"/>
      <c r="I6" s="198"/>
      <c r="J6" s="198"/>
      <c r="L6" s="25"/>
      <c r="M6" s="25"/>
      <c r="N6" s="25"/>
      <c r="O6" s="25"/>
      <c r="P6" s="25"/>
      <c r="Q6" s="25"/>
      <c r="R6" s="25"/>
      <c r="S6" s="25"/>
      <c r="T6" s="25"/>
      <c r="U6" s="25"/>
      <c r="V6" s="25"/>
      <c r="W6" s="25"/>
    </row>
    <row r="7" spans="1:23" ht="12.75">
      <c r="A7" s="10" t="s">
        <v>15</v>
      </c>
      <c r="B7" s="122" t="s">
        <v>63</v>
      </c>
      <c r="C7" s="7" t="s">
        <v>13</v>
      </c>
      <c r="D7" s="7" t="s">
        <v>29</v>
      </c>
      <c r="E7" s="5" t="s">
        <v>11</v>
      </c>
      <c r="F7" s="5" t="s">
        <v>0</v>
      </c>
      <c r="G7" s="5" t="s">
        <v>1</v>
      </c>
      <c r="H7" s="5" t="s">
        <v>2</v>
      </c>
      <c r="I7" s="5" t="s">
        <v>3</v>
      </c>
      <c r="J7" s="5" t="s">
        <v>4</v>
      </c>
      <c r="L7" s="25"/>
      <c r="M7" s="25"/>
      <c r="N7" s="25"/>
      <c r="O7" s="25"/>
      <c r="P7" s="25"/>
      <c r="Q7" s="25"/>
      <c r="R7" s="25"/>
      <c r="S7" s="25"/>
      <c r="T7" s="25"/>
      <c r="U7" s="25"/>
      <c r="V7" s="25"/>
      <c r="W7" s="25"/>
    </row>
    <row r="8" spans="1:23" s="137" customFormat="1" ht="12.75">
      <c r="A8" s="89"/>
      <c r="B8" s="90" t="s">
        <v>121</v>
      </c>
      <c r="C8" s="90" t="s">
        <v>123</v>
      </c>
      <c r="D8" s="90"/>
      <c r="E8" s="90"/>
      <c r="F8" s="155"/>
      <c r="G8" s="167"/>
      <c r="H8" s="90"/>
      <c r="I8" s="90"/>
      <c r="J8" s="90"/>
      <c r="L8" s="25"/>
      <c r="M8" s="25"/>
      <c r="N8" s="25"/>
      <c r="O8" s="25"/>
      <c r="P8" s="25"/>
      <c r="Q8" s="25"/>
      <c r="R8" s="25"/>
      <c r="S8" s="25"/>
      <c r="T8" s="25"/>
      <c r="U8" s="25"/>
      <c r="V8" s="25"/>
      <c r="W8" s="25"/>
    </row>
    <row r="9" spans="1:23" s="137" customFormat="1" ht="12.75">
      <c r="A9" s="86"/>
      <c r="B9" s="87" t="s">
        <v>121</v>
      </c>
      <c r="C9" s="83" t="s">
        <v>103</v>
      </c>
      <c r="D9" s="87"/>
      <c r="E9" s="87"/>
      <c r="F9" s="87"/>
      <c r="G9" s="166"/>
      <c r="H9" s="87"/>
      <c r="I9" s="87"/>
      <c r="J9" s="87"/>
      <c r="L9" s="25"/>
      <c r="M9" s="25"/>
      <c r="N9" s="25"/>
      <c r="O9" s="25"/>
      <c r="P9" s="25"/>
      <c r="Q9" s="25"/>
      <c r="R9" s="25"/>
      <c r="S9" s="25"/>
      <c r="T9" s="25"/>
      <c r="U9" s="25"/>
      <c r="V9" s="25"/>
      <c r="W9" s="25"/>
    </row>
    <row r="10" spans="1:23" ht="25.5">
      <c r="A10" s="122">
        <v>1</v>
      </c>
      <c r="B10" s="123" t="s">
        <v>121</v>
      </c>
      <c r="C10" s="7" t="s">
        <v>85</v>
      </c>
      <c r="D10" s="134"/>
      <c r="E10" s="7" t="s">
        <v>113</v>
      </c>
      <c r="F10" s="138" t="s">
        <v>236</v>
      </c>
      <c r="G10" s="164" t="s">
        <v>236</v>
      </c>
      <c r="H10" s="44"/>
      <c r="I10" s="43"/>
      <c r="J10" s="44"/>
      <c r="L10" s="25"/>
      <c r="M10" s="25"/>
      <c r="N10" s="25"/>
      <c r="O10" s="25"/>
      <c r="P10" s="25"/>
      <c r="Q10" s="25"/>
      <c r="R10" s="25"/>
      <c r="S10" s="25"/>
      <c r="T10" s="25"/>
      <c r="U10" s="25"/>
      <c r="V10" s="25"/>
      <c r="W10" s="25"/>
    </row>
    <row r="11" spans="1:23" ht="25.5">
      <c r="A11" s="122">
        <v>2</v>
      </c>
      <c r="B11" s="123" t="s">
        <v>121</v>
      </c>
      <c r="C11" s="123" t="s">
        <v>86</v>
      </c>
      <c r="D11" s="134"/>
      <c r="E11" s="7" t="s">
        <v>114</v>
      </c>
      <c r="F11" s="138" t="s">
        <v>236</v>
      </c>
      <c r="G11" s="164" t="s">
        <v>236</v>
      </c>
      <c r="H11" s="44"/>
      <c r="I11" s="43"/>
      <c r="J11" s="44"/>
      <c r="L11" s="25"/>
      <c r="M11" s="25"/>
      <c r="N11" s="25"/>
      <c r="O11" s="25"/>
      <c r="P11" s="25"/>
      <c r="Q11" s="25"/>
      <c r="R11" s="25"/>
      <c r="S11" s="25"/>
      <c r="T11" s="25"/>
      <c r="U11" s="25"/>
      <c r="V11" s="25"/>
      <c r="W11" s="25"/>
    </row>
    <row r="12" spans="1:23" ht="12.75">
      <c r="A12" s="86"/>
      <c r="B12" s="87" t="s">
        <v>121</v>
      </c>
      <c r="C12" s="83" t="s">
        <v>104</v>
      </c>
      <c r="D12" s="88"/>
      <c r="E12" s="87"/>
      <c r="F12" s="87"/>
      <c r="G12" s="166"/>
      <c r="H12" s="87"/>
      <c r="I12" s="87"/>
      <c r="J12" s="87"/>
      <c r="L12" s="25"/>
      <c r="M12" s="25"/>
      <c r="N12" s="25"/>
      <c r="O12" s="25"/>
      <c r="P12" s="25"/>
      <c r="Q12" s="25"/>
      <c r="R12" s="25"/>
      <c r="S12" s="25"/>
      <c r="T12" s="25"/>
      <c r="U12" s="25"/>
      <c r="V12" s="25"/>
      <c r="W12" s="25"/>
    </row>
    <row r="13" spans="1:23" ht="229.5">
      <c r="A13" s="122">
        <v>3</v>
      </c>
      <c r="B13" s="123" t="s">
        <v>121</v>
      </c>
      <c r="C13" s="124" t="s">
        <v>88</v>
      </c>
      <c r="D13" s="134"/>
      <c r="E13" s="7" t="s">
        <v>81</v>
      </c>
      <c r="F13" s="138" t="s">
        <v>213</v>
      </c>
      <c r="G13" s="171" t="s">
        <v>236</v>
      </c>
      <c r="H13" s="44"/>
      <c r="I13" s="43"/>
      <c r="J13" s="44"/>
      <c r="L13" s="25"/>
      <c r="M13" s="25"/>
      <c r="N13" s="25"/>
      <c r="O13" s="25"/>
      <c r="P13" s="25"/>
      <c r="Q13" s="25"/>
      <c r="R13" s="25"/>
      <c r="S13" s="25"/>
      <c r="T13" s="25"/>
      <c r="U13" s="25"/>
      <c r="V13" s="25"/>
      <c r="W13" s="25"/>
    </row>
    <row r="14" spans="1:23" ht="191.25">
      <c r="A14" s="122">
        <v>4</v>
      </c>
      <c r="B14" s="123" t="s">
        <v>121</v>
      </c>
      <c r="C14" s="123" t="s">
        <v>105</v>
      </c>
      <c r="D14" s="134"/>
      <c r="E14" s="123" t="s">
        <v>201</v>
      </c>
      <c r="F14" s="138" t="s">
        <v>239</v>
      </c>
      <c r="G14" s="171" t="s">
        <v>236</v>
      </c>
      <c r="H14" s="44"/>
      <c r="I14" s="43"/>
      <c r="J14" s="44"/>
      <c r="L14" s="25"/>
      <c r="M14" s="25"/>
      <c r="N14" s="25"/>
      <c r="O14" s="25"/>
      <c r="P14" s="25"/>
      <c r="Q14" s="25"/>
      <c r="R14" s="25"/>
      <c r="S14" s="25"/>
      <c r="T14" s="25"/>
      <c r="U14" s="25"/>
      <c r="V14" s="25"/>
      <c r="W14" s="25"/>
    </row>
    <row r="15" spans="1:23" ht="204">
      <c r="A15" s="122">
        <v>5</v>
      </c>
      <c r="B15" s="123" t="s">
        <v>121</v>
      </c>
      <c r="C15" s="123" t="s">
        <v>89</v>
      </c>
      <c r="D15" s="134"/>
      <c r="E15" s="123" t="s">
        <v>127</v>
      </c>
      <c r="F15" s="138" t="s">
        <v>236</v>
      </c>
      <c r="G15" s="164" t="s">
        <v>236</v>
      </c>
      <c r="H15" s="44"/>
      <c r="I15" s="43"/>
      <c r="J15" s="44"/>
      <c r="L15" s="25"/>
      <c r="M15" s="25"/>
      <c r="N15" s="25"/>
      <c r="O15" s="25"/>
      <c r="P15" s="25"/>
      <c r="Q15" s="25"/>
      <c r="R15" s="25"/>
      <c r="S15" s="25"/>
      <c r="T15" s="25"/>
      <c r="U15" s="25"/>
      <c r="V15" s="25"/>
      <c r="W15" s="25"/>
    </row>
    <row r="16" spans="1:23" ht="12.75">
      <c r="A16" s="93"/>
      <c r="B16" s="87" t="s">
        <v>121</v>
      </c>
      <c r="C16" s="83" t="s">
        <v>179</v>
      </c>
      <c r="D16" s="84"/>
      <c r="E16" s="82"/>
      <c r="F16" s="148"/>
      <c r="G16" s="169"/>
      <c r="H16" s="149"/>
      <c r="I16" s="149"/>
      <c r="J16" s="149"/>
      <c r="L16" s="25"/>
      <c r="M16" s="25"/>
      <c r="N16" s="25"/>
      <c r="O16" s="25"/>
      <c r="P16" s="25"/>
      <c r="Q16" s="25"/>
      <c r="R16" s="25"/>
      <c r="S16" s="25"/>
      <c r="T16" s="25"/>
      <c r="U16" s="25"/>
      <c r="V16" s="25"/>
      <c r="W16" s="25"/>
    </row>
    <row r="17" spans="1:23" ht="229.5">
      <c r="A17" s="122">
        <v>6</v>
      </c>
      <c r="B17" s="123" t="s">
        <v>121</v>
      </c>
      <c r="C17" s="124" t="s">
        <v>223</v>
      </c>
      <c r="D17" s="134"/>
      <c r="E17" s="7" t="s">
        <v>106</v>
      </c>
      <c r="F17" s="138" t="s">
        <v>237</v>
      </c>
      <c r="G17" s="164" t="s">
        <v>236</v>
      </c>
      <c r="H17" s="44"/>
      <c r="I17" s="43"/>
      <c r="J17" s="44"/>
      <c r="L17" s="25"/>
      <c r="M17" s="25"/>
      <c r="N17" s="25"/>
      <c r="O17" s="25"/>
      <c r="P17" s="25"/>
      <c r="Q17" s="25"/>
      <c r="R17" s="25"/>
      <c r="S17" s="25"/>
      <c r="T17" s="25"/>
      <c r="U17" s="25"/>
      <c r="V17" s="25"/>
      <c r="W17" s="25"/>
    </row>
    <row r="18" spans="1:23" ht="191.25">
      <c r="A18" s="122">
        <v>7</v>
      </c>
      <c r="B18" s="123" t="s">
        <v>121</v>
      </c>
      <c r="C18" s="124" t="s">
        <v>224</v>
      </c>
      <c r="D18" s="134"/>
      <c r="E18" s="7" t="s">
        <v>225</v>
      </c>
      <c r="F18" s="138" t="s">
        <v>238</v>
      </c>
      <c r="G18" s="164" t="s">
        <v>236</v>
      </c>
      <c r="H18" s="44"/>
      <c r="I18" s="43"/>
      <c r="J18" s="44"/>
      <c r="L18" s="25"/>
      <c r="M18" s="25"/>
      <c r="N18" s="25"/>
      <c r="O18" s="27" t="s">
        <v>17</v>
      </c>
      <c r="P18" s="25"/>
      <c r="Q18" s="25"/>
      <c r="R18" s="25"/>
      <c r="S18" s="25"/>
      <c r="T18" s="25"/>
      <c r="U18" s="25"/>
      <c r="V18" s="25"/>
      <c r="W18" s="25"/>
    </row>
    <row r="19" spans="1:23" s="136" customFormat="1" ht="216.75">
      <c r="A19" s="122">
        <v>8</v>
      </c>
      <c r="B19" s="123" t="s">
        <v>121</v>
      </c>
      <c r="C19" s="124" t="s">
        <v>91</v>
      </c>
      <c r="D19" s="134"/>
      <c r="E19" s="123" t="s">
        <v>128</v>
      </c>
      <c r="F19" s="138" t="s">
        <v>234</v>
      </c>
      <c r="G19" s="164" t="s">
        <v>236</v>
      </c>
      <c r="H19" s="44"/>
      <c r="I19" s="43"/>
      <c r="J19" s="44"/>
      <c r="L19" s="25"/>
      <c r="M19" s="25"/>
      <c r="N19" s="25"/>
      <c r="O19" s="27"/>
      <c r="P19" s="25"/>
      <c r="Q19" s="25"/>
      <c r="R19" s="25"/>
      <c r="S19" s="25"/>
      <c r="T19" s="25"/>
      <c r="U19" s="25"/>
      <c r="V19" s="25"/>
      <c r="W19" s="25"/>
    </row>
    <row r="20" spans="1:23" s="136" customFormat="1" ht="216.75">
      <c r="A20" s="122">
        <v>9</v>
      </c>
      <c r="B20" s="123" t="s">
        <v>121</v>
      </c>
      <c r="C20" s="124" t="s">
        <v>173</v>
      </c>
      <c r="D20" s="134"/>
      <c r="E20" s="123" t="s">
        <v>242</v>
      </c>
      <c r="F20" s="138" t="s">
        <v>243</v>
      </c>
      <c r="G20" s="164" t="s">
        <v>236</v>
      </c>
      <c r="H20" s="44"/>
      <c r="I20" s="43"/>
      <c r="J20" s="44"/>
      <c r="L20" s="25"/>
      <c r="M20" s="25"/>
      <c r="N20" s="25"/>
      <c r="O20" s="27"/>
      <c r="P20" s="25"/>
      <c r="Q20" s="25"/>
      <c r="R20" s="25"/>
      <c r="S20" s="25"/>
      <c r="T20" s="25"/>
      <c r="U20" s="25"/>
      <c r="V20" s="25"/>
      <c r="W20" s="25"/>
    </row>
    <row r="21" spans="1:23" s="136" customFormat="1" ht="76.5">
      <c r="A21" s="122">
        <v>10</v>
      </c>
      <c r="B21" s="123" t="s">
        <v>121</v>
      </c>
      <c r="C21" s="124" t="s">
        <v>174</v>
      </c>
      <c r="D21" s="134"/>
      <c r="E21" s="123" t="s">
        <v>178</v>
      </c>
      <c r="F21" s="138" t="s">
        <v>246</v>
      </c>
      <c r="G21" s="164" t="s">
        <v>236</v>
      </c>
      <c r="H21" s="44"/>
      <c r="I21" s="43"/>
      <c r="J21" s="44"/>
      <c r="L21" s="25"/>
      <c r="M21" s="25"/>
      <c r="N21" s="25"/>
      <c r="O21" s="27"/>
      <c r="P21" s="25"/>
      <c r="Q21" s="25"/>
      <c r="R21" s="25"/>
      <c r="S21" s="25"/>
      <c r="T21" s="25"/>
      <c r="U21" s="25"/>
      <c r="V21" s="25"/>
      <c r="W21" s="25"/>
    </row>
    <row r="22" spans="1:23" s="136" customFormat="1" ht="38.25">
      <c r="A22" s="122">
        <v>11</v>
      </c>
      <c r="B22" s="123" t="s">
        <v>121</v>
      </c>
      <c r="C22" s="124" t="s">
        <v>175</v>
      </c>
      <c r="D22" s="134"/>
      <c r="E22" s="123" t="s">
        <v>177</v>
      </c>
      <c r="F22" s="138" t="s">
        <v>245</v>
      </c>
      <c r="G22" s="164" t="s">
        <v>236</v>
      </c>
      <c r="H22" s="44"/>
      <c r="I22" s="43"/>
      <c r="J22" s="44"/>
      <c r="L22" s="25"/>
      <c r="M22" s="25"/>
      <c r="N22" s="25"/>
      <c r="O22" s="27"/>
      <c r="P22" s="25"/>
      <c r="Q22" s="25"/>
      <c r="R22" s="25"/>
      <c r="S22" s="25"/>
      <c r="T22" s="25"/>
      <c r="U22" s="25"/>
      <c r="V22" s="25"/>
      <c r="W22" s="25"/>
    </row>
    <row r="23" spans="1:23" s="136" customFormat="1" ht="38.25">
      <c r="A23" s="131" t="s">
        <v>226</v>
      </c>
      <c r="B23" s="130" t="s">
        <v>121</v>
      </c>
      <c r="C23" s="132" t="s">
        <v>218</v>
      </c>
      <c r="D23" s="25"/>
      <c r="E23" s="130"/>
      <c r="F23" s="138" t="s">
        <v>236</v>
      </c>
      <c r="G23" s="164" t="s">
        <v>236</v>
      </c>
      <c r="H23" s="44"/>
      <c r="I23" s="43"/>
      <c r="J23" s="44"/>
      <c r="L23" s="25"/>
      <c r="M23" s="25"/>
      <c r="N23" s="25"/>
      <c r="O23" s="27"/>
      <c r="P23" s="25"/>
      <c r="Q23" s="25"/>
      <c r="R23" s="25"/>
      <c r="S23" s="25"/>
      <c r="T23" s="25"/>
      <c r="U23" s="25"/>
      <c r="V23" s="25"/>
      <c r="W23" s="25"/>
    </row>
    <row r="24" spans="1:23" s="136" customFormat="1" ht="153">
      <c r="A24" s="122" t="s">
        <v>227</v>
      </c>
      <c r="B24" s="123" t="s">
        <v>121</v>
      </c>
      <c r="C24" s="124" t="s">
        <v>115</v>
      </c>
      <c r="D24" s="134"/>
      <c r="E24" s="7" t="s">
        <v>82</v>
      </c>
      <c r="F24" s="138" t="s">
        <v>229</v>
      </c>
      <c r="G24" s="164" t="s">
        <v>236</v>
      </c>
      <c r="H24" s="44"/>
      <c r="I24" s="43"/>
      <c r="J24" s="44"/>
      <c r="L24" s="25"/>
      <c r="M24" s="25"/>
      <c r="N24" s="25"/>
      <c r="O24" s="27"/>
      <c r="P24" s="25"/>
      <c r="Q24" s="25"/>
      <c r="R24" s="25"/>
      <c r="S24" s="25"/>
      <c r="T24" s="25"/>
      <c r="U24" s="25"/>
      <c r="V24" s="25"/>
      <c r="W24" s="25"/>
    </row>
    <row r="25" spans="1:23" s="136" customFormat="1" ht="280.5">
      <c r="A25" s="97">
        <v>13</v>
      </c>
      <c r="B25" s="95" t="s">
        <v>121</v>
      </c>
      <c r="C25" s="96" t="s">
        <v>188</v>
      </c>
      <c r="D25" s="94"/>
      <c r="E25" s="133" t="s">
        <v>207</v>
      </c>
      <c r="F25" s="138" t="s">
        <v>236</v>
      </c>
      <c r="G25" s="164" t="s">
        <v>236</v>
      </c>
      <c r="H25" s="44"/>
      <c r="I25" s="43"/>
      <c r="J25" s="44"/>
      <c r="L25" s="25"/>
      <c r="M25" s="25"/>
      <c r="N25" s="25"/>
      <c r="O25" s="27"/>
      <c r="P25" s="25"/>
      <c r="Q25" s="25"/>
      <c r="R25" s="25"/>
      <c r="S25" s="25"/>
      <c r="T25" s="25"/>
      <c r="U25" s="25"/>
      <c r="V25" s="25"/>
      <c r="W25" s="25"/>
    </row>
    <row r="26" spans="1:23" s="137" customFormat="1" ht="140.25">
      <c r="A26" s="122">
        <v>14</v>
      </c>
      <c r="B26" s="123" t="s">
        <v>121</v>
      </c>
      <c r="C26" s="123" t="s">
        <v>109</v>
      </c>
      <c r="D26" s="134"/>
      <c r="E26" s="7" t="s">
        <v>100</v>
      </c>
      <c r="F26" s="138" t="s">
        <v>236</v>
      </c>
      <c r="G26" s="168" t="s">
        <v>236</v>
      </c>
      <c r="H26" s="146"/>
      <c r="I26" s="147"/>
      <c r="J26" s="146"/>
      <c r="L26" s="25"/>
      <c r="M26" s="25"/>
      <c r="N26" s="25"/>
      <c r="O26" s="27"/>
      <c r="P26" s="25"/>
      <c r="Q26" s="25"/>
      <c r="R26" s="25"/>
      <c r="S26" s="25"/>
      <c r="T26" s="25"/>
      <c r="U26" s="25"/>
      <c r="V26" s="25"/>
      <c r="W26" s="25"/>
    </row>
    <row r="27" spans="1:23" s="137" customFormat="1" ht="293.25">
      <c r="A27" s="122">
        <v>15</v>
      </c>
      <c r="B27" s="123" t="s">
        <v>121</v>
      </c>
      <c r="C27" s="123" t="s">
        <v>80</v>
      </c>
      <c r="D27" s="134"/>
      <c r="E27" s="123" t="s">
        <v>116</v>
      </c>
      <c r="F27" s="138" t="s">
        <v>251</v>
      </c>
      <c r="G27" s="168" t="s">
        <v>236</v>
      </c>
      <c r="H27" s="146"/>
      <c r="I27" s="147"/>
      <c r="J27" s="146"/>
      <c r="L27" s="25"/>
      <c r="M27" s="25"/>
      <c r="N27" s="25"/>
      <c r="O27" s="27"/>
      <c r="P27" s="25"/>
      <c r="Q27" s="25"/>
      <c r="R27" s="25"/>
      <c r="S27" s="25"/>
      <c r="T27" s="25"/>
      <c r="U27" s="25"/>
      <c r="V27" s="25"/>
      <c r="W27" s="25"/>
    </row>
    <row r="28" spans="1:23" s="137" customFormat="1" ht="51">
      <c r="A28" s="122">
        <v>16</v>
      </c>
      <c r="B28" s="123" t="s">
        <v>121</v>
      </c>
      <c r="C28" s="123" t="s">
        <v>87</v>
      </c>
      <c r="D28" s="134"/>
      <c r="E28" s="123" t="s">
        <v>204</v>
      </c>
      <c r="F28" s="138" t="s">
        <v>236</v>
      </c>
      <c r="G28" s="168" t="s">
        <v>236</v>
      </c>
      <c r="H28" s="146"/>
      <c r="I28" s="147"/>
      <c r="J28" s="146"/>
      <c r="L28" s="25"/>
      <c r="M28" s="25"/>
      <c r="N28" s="25"/>
      <c r="O28" s="27"/>
      <c r="P28" s="25"/>
      <c r="Q28" s="25"/>
      <c r="R28" s="25"/>
      <c r="S28" s="25"/>
      <c r="T28" s="25"/>
      <c r="U28" s="25"/>
      <c r="V28" s="25"/>
      <c r="W28" s="25"/>
    </row>
    <row r="29" spans="1:23" s="137" customFormat="1" ht="63.75">
      <c r="A29" s="122">
        <v>17</v>
      </c>
      <c r="B29" s="123" t="s">
        <v>121</v>
      </c>
      <c r="C29" s="123" t="s">
        <v>117</v>
      </c>
      <c r="D29" s="134"/>
      <c r="E29" s="123" t="s">
        <v>92</v>
      </c>
      <c r="F29" s="138" t="s">
        <v>236</v>
      </c>
      <c r="G29" s="168" t="s">
        <v>236</v>
      </c>
      <c r="H29" s="146"/>
      <c r="I29" s="147"/>
      <c r="J29" s="146"/>
      <c r="L29" s="25"/>
      <c r="M29" s="25"/>
      <c r="N29" s="25"/>
      <c r="O29" s="27"/>
      <c r="P29" s="25"/>
      <c r="Q29" s="25"/>
      <c r="R29" s="25"/>
      <c r="S29" s="25"/>
      <c r="T29" s="25"/>
      <c r="U29" s="25"/>
      <c r="V29" s="25"/>
      <c r="W29" s="25"/>
    </row>
    <row r="30" spans="1:23" s="137" customFormat="1" ht="63.75">
      <c r="A30" s="131">
        <v>18</v>
      </c>
      <c r="B30" s="130" t="s">
        <v>121</v>
      </c>
      <c r="C30" s="130" t="s">
        <v>212</v>
      </c>
      <c r="D30" s="25"/>
      <c r="E30" s="130" t="s">
        <v>139</v>
      </c>
      <c r="F30" s="138" t="s">
        <v>210</v>
      </c>
      <c r="G30" s="168" t="s">
        <v>236</v>
      </c>
      <c r="H30" s="146"/>
      <c r="I30" s="147"/>
      <c r="J30" s="146"/>
      <c r="L30" s="25"/>
      <c r="M30" s="25"/>
      <c r="N30" s="25"/>
      <c r="O30" s="27"/>
      <c r="P30" s="25"/>
      <c r="Q30" s="25"/>
      <c r="R30" s="25"/>
      <c r="S30" s="25"/>
      <c r="T30" s="25"/>
      <c r="U30" s="25"/>
      <c r="V30" s="25"/>
      <c r="W30" s="25"/>
    </row>
    <row r="31" spans="1:23" s="137" customFormat="1" ht="76.5">
      <c r="A31" s="131">
        <v>19</v>
      </c>
      <c r="B31" s="130" t="s">
        <v>121</v>
      </c>
      <c r="C31" s="130" t="s">
        <v>211</v>
      </c>
      <c r="D31" s="25"/>
      <c r="E31" s="130" t="s">
        <v>247</v>
      </c>
      <c r="F31" s="156" t="s">
        <v>248</v>
      </c>
      <c r="G31" s="168" t="s">
        <v>236</v>
      </c>
      <c r="H31" s="146"/>
      <c r="I31" s="147"/>
      <c r="J31" s="146"/>
      <c r="L31" s="25"/>
      <c r="M31" s="25"/>
      <c r="N31" s="25"/>
      <c r="O31" s="27"/>
      <c r="P31" s="25"/>
      <c r="Q31" s="25"/>
      <c r="R31" s="25"/>
      <c r="S31" s="25"/>
      <c r="T31" s="25"/>
      <c r="U31" s="25"/>
      <c r="V31" s="25"/>
      <c r="W31" s="25"/>
    </row>
    <row r="32" spans="1:23" s="137" customFormat="1" ht="63.75">
      <c r="A32" s="150">
        <v>20</v>
      </c>
      <c r="B32" s="133" t="s">
        <v>121</v>
      </c>
      <c r="C32" s="151" t="s">
        <v>233</v>
      </c>
      <c r="D32" s="152"/>
      <c r="E32" s="133" t="s">
        <v>232</v>
      </c>
      <c r="F32" s="157" t="s">
        <v>231</v>
      </c>
      <c r="G32" s="170" t="s">
        <v>236</v>
      </c>
      <c r="H32" s="153"/>
      <c r="I32" s="154"/>
      <c r="J32" s="153"/>
      <c r="L32" s="25"/>
      <c r="M32" s="25"/>
      <c r="N32" s="25"/>
      <c r="O32" s="27"/>
      <c r="P32" s="25"/>
      <c r="Q32" s="25"/>
      <c r="R32" s="25"/>
      <c r="S32" s="25"/>
      <c r="T32" s="25"/>
      <c r="U32" s="25"/>
      <c r="V32" s="25"/>
      <c r="W32" s="25"/>
    </row>
    <row r="33" spans="1:23" s="137" customFormat="1" ht="12.75">
      <c r="A33" s="89"/>
      <c r="B33" s="90" t="s">
        <v>131</v>
      </c>
      <c r="C33" s="90" t="s">
        <v>132</v>
      </c>
      <c r="D33" s="90"/>
      <c r="E33" s="90"/>
      <c r="F33" s="155"/>
      <c r="G33" s="167"/>
      <c r="H33" s="90"/>
      <c r="I33" s="90"/>
      <c r="J33" s="90"/>
      <c r="L33" s="25"/>
      <c r="M33" s="25"/>
      <c r="N33" s="25"/>
      <c r="O33" s="27"/>
      <c r="P33" s="25"/>
      <c r="Q33" s="25"/>
      <c r="R33" s="25"/>
      <c r="S33" s="25"/>
      <c r="T33" s="25"/>
      <c r="U33" s="25"/>
      <c r="V33" s="25"/>
      <c r="W33" s="25"/>
    </row>
    <row r="34" spans="1:23" s="137" customFormat="1" ht="12.75">
      <c r="A34" s="93"/>
      <c r="B34" s="104" t="s">
        <v>131</v>
      </c>
      <c r="C34" s="83" t="s">
        <v>133</v>
      </c>
      <c r="D34" s="84"/>
      <c r="E34" s="82"/>
      <c r="F34" s="82"/>
      <c r="G34" s="165"/>
      <c r="H34" s="82"/>
      <c r="I34" s="82"/>
      <c r="J34" s="82"/>
      <c r="L34" s="25"/>
      <c r="M34" s="25"/>
      <c r="N34" s="25"/>
      <c r="O34" s="27"/>
      <c r="P34" s="25"/>
      <c r="Q34" s="25"/>
      <c r="R34" s="25"/>
      <c r="S34" s="25"/>
      <c r="T34" s="25"/>
      <c r="U34" s="25"/>
      <c r="V34" s="25"/>
      <c r="W34" s="25"/>
    </row>
    <row r="35" spans="1:23" s="137" customFormat="1" ht="38.25">
      <c r="A35" s="122">
        <v>21</v>
      </c>
      <c r="B35" s="123" t="s">
        <v>131</v>
      </c>
      <c r="C35" s="124" t="s">
        <v>134</v>
      </c>
      <c r="D35" s="134"/>
      <c r="E35" s="123" t="s">
        <v>135</v>
      </c>
      <c r="F35" s="138" t="s">
        <v>236</v>
      </c>
      <c r="G35" s="164" t="s">
        <v>236</v>
      </c>
      <c r="H35" s="44"/>
      <c r="I35" s="43"/>
      <c r="J35" s="44"/>
      <c r="L35" s="25"/>
      <c r="M35" s="25"/>
      <c r="N35" s="25"/>
      <c r="O35" s="27"/>
      <c r="P35" s="25"/>
      <c r="Q35" s="25"/>
      <c r="R35" s="25"/>
      <c r="S35" s="25"/>
      <c r="T35" s="25"/>
      <c r="U35" s="25"/>
      <c r="V35" s="25"/>
      <c r="W35" s="25"/>
    </row>
    <row r="36" spans="1:23" s="137" customFormat="1" ht="280.5">
      <c r="A36" s="122">
        <v>22</v>
      </c>
      <c r="B36" s="123" t="s">
        <v>131</v>
      </c>
      <c r="C36" s="124" t="s">
        <v>136</v>
      </c>
      <c r="D36" s="134"/>
      <c r="E36" s="7" t="s">
        <v>137</v>
      </c>
      <c r="F36" s="138" t="s">
        <v>236</v>
      </c>
      <c r="G36" s="164" t="s">
        <v>236</v>
      </c>
      <c r="H36" s="44"/>
      <c r="I36" s="43"/>
      <c r="J36" s="44"/>
      <c r="L36" s="25"/>
      <c r="M36" s="25"/>
      <c r="N36" s="25"/>
      <c r="O36" s="27"/>
      <c r="P36" s="25"/>
      <c r="Q36" s="25"/>
      <c r="R36" s="25"/>
      <c r="S36" s="25"/>
      <c r="T36" s="25"/>
      <c r="U36" s="25"/>
      <c r="V36" s="25"/>
      <c r="W36" s="25"/>
    </row>
    <row r="37" spans="1:23" ht="25.5">
      <c r="A37" s="122">
        <v>23</v>
      </c>
      <c r="B37" s="123" t="s">
        <v>131</v>
      </c>
      <c r="C37" s="124" t="s">
        <v>138</v>
      </c>
      <c r="D37" s="134"/>
      <c r="E37" s="123" t="s">
        <v>139</v>
      </c>
      <c r="F37" s="138" t="s">
        <v>236</v>
      </c>
      <c r="G37" s="164" t="s">
        <v>236</v>
      </c>
      <c r="H37" s="44"/>
      <c r="I37" s="43"/>
      <c r="J37" s="44"/>
      <c r="L37" s="25"/>
      <c r="M37" s="25"/>
      <c r="N37" s="25"/>
      <c r="O37" s="27" t="s">
        <v>31</v>
      </c>
      <c r="P37" s="25"/>
      <c r="Q37" s="25"/>
      <c r="R37" s="25"/>
      <c r="S37" s="25"/>
      <c r="T37" s="25"/>
      <c r="U37" s="25"/>
      <c r="V37" s="25"/>
      <c r="W37" s="25"/>
    </row>
    <row r="38" spans="1:23" s="137" customFormat="1" ht="165.75">
      <c r="A38" s="122">
        <v>24</v>
      </c>
      <c r="B38" s="123" t="s">
        <v>131</v>
      </c>
      <c r="C38" s="124" t="s">
        <v>140</v>
      </c>
      <c r="D38" s="134"/>
      <c r="E38" s="123" t="s">
        <v>141</v>
      </c>
      <c r="F38" s="138" t="s">
        <v>236</v>
      </c>
      <c r="G38" s="164" t="s">
        <v>236</v>
      </c>
      <c r="H38" s="44"/>
      <c r="I38" s="43"/>
      <c r="J38" s="44"/>
      <c r="L38" s="25"/>
      <c r="M38" s="25"/>
      <c r="N38" s="25"/>
      <c r="O38" s="27"/>
      <c r="P38" s="25"/>
      <c r="Q38" s="25"/>
      <c r="R38" s="25"/>
      <c r="S38" s="25"/>
      <c r="T38" s="25"/>
      <c r="U38" s="25"/>
      <c r="V38" s="25"/>
      <c r="W38" s="25"/>
    </row>
    <row r="39" spans="1:23" s="137" customFormat="1" ht="12.75">
      <c r="A39" s="86"/>
      <c r="B39" s="87" t="s">
        <v>131</v>
      </c>
      <c r="C39" s="104" t="s">
        <v>145</v>
      </c>
      <c r="D39" s="88"/>
      <c r="E39" s="87"/>
      <c r="F39" s="87"/>
      <c r="G39" s="166"/>
      <c r="H39" s="87"/>
      <c r="I39" s="87"/>
      <c r="J39" s="87"/>
      <c r="L39" s="25"/>
      <c r="M39" s="25"/>
      <c r="N39" s="25"/>
      <c r="O39" s="27"/>
      <c r="P39" s="25"/>
      <c r="Q39" s="25"/>
      <c r="R39" s="25"/>
      <c r="S39" s="25"/>
      <c r="T39" s="25"/>
      <c r="U39" s="25"/>
      <c r="V39" s="25"/>
      <c r="W39" s="25"/>
    </row>
    <row r="40" spans="1:23" s="137" customFormat="1" ht="12.75">
      <c r="A40" s="122"/>
      <c r="B40" s="123" t="s">
        <v>131</v>
      </c>
      <c r="C40" s="123"/>
      <c r="D40" s="134"/>
      <c r="E40" s="123"/>
      <c r="F40" s="138"/>
      <c r="G40" s="164"/>
      <c r="H40" s="44"/>
      <c r="I40" s="43"/>
      <c r="J40" s="44"/>
      <c r="L40" s="25"/>
      <c r="M40" s="25"/>
      <c r="N40" s="25"/>
      <c r="O40" s="27"/>
      <c r="P40" s="25"/>
      <c r="Q40" s="25"/>
      <c r="R40" s="25"/>
      <c r="S40" s="25"/>
      <c r="T40" s="25"/>
      <c r="U40" s="25"/>
      <c r="V40" s="25"/>
      <c r="W40" s="25"/>
    </row>
    <row r="41" spans="1:23" s="137" customFormat="1" ht="12.75">
      <c r="A41" s="89"/>
      <c r="B41" s="90" t="s">
        <v>122</v>
      </c>
      <c r="C41" s="90" t="s">
        <v>124</v>
      </c>
      <c r="D41" s="90"/>
      <c r="E41" s="90"/>
      <c r="F41" s="155"/>
      <c r="G41" s="167"/>
      <c r="H41" s="90"/>
      <c r="I41" s="90"/>
      <c r="J41" s="90"/>
      <c r="L41" s="25"/>
      <c r="M41" s="25"/>
      <c r="N41" s="25"/>
      <c r="O41" s="27"/>
      <c r="P41" s="25"/>
      <c r="Q41" s="25"/>
      <c r="R41" s="25"/>
      <c r="S41" s="25"/>
      <c r="T41" s="25"/>
      <c r="U41" s="25"/>
      <c r="V41" s="25"/>
      <c r="W41" s="25"/>
    </row>
    <row r="42" spans="1:23" s="137" customFormat="1" ht="12.75">
      <c r="A42" s="86"/>
      <c r="B42" s="87" t="s">
        <v>122</v>
      </c>
      <c r="C42" s="83" t="s">
        <v>110</v>
      </c>
      <c r="D42" s="88"/>
      <c r="E42" s="87"/>
      <c r="F42" s="87"/>
      <c r="G42" s="166"/>
      <c r="H42" s="87"/>
      <c r="I42" s="87"/>
      <c r="J42" s="87"/>
      <c r="L42" s="25"/>
      <c r="M42" s="25"/>
      <c r="N42" s="25"/>
      <c r="O42" s="27"/>
      <c r="P42" s="25"/>
      <c r="Q42" s="25"/>
      <c r="R42" s="25"/>
      <c r="S42" s="25"/>
      <c r="T42" s="25"/>
      <c r="U42" s="25"/>
      <c r="V42" s="25"/>
      <c r="W42" s="25"/>
    </row>
    <row r="43" spans="1:23" s="137" customFormat="1" ht="89.25">
      <c r="A43" s="122">
        <v>25</v>
      </c>
      <c r="B43" s="123" t="s">
        <v>122</v>
      </c>
      <c r="C43" s="124" t="s">
        <v>183</v>
      </c>
      <c r="D43" s="134"/>
      <c r="E43" s="123" t="s">
        <v>184</v>
      </c>
      <c r="F43" s="138" t="s">
        <v>199</v>
      </c>
      <c r="G43" s="164" t="s">
        <v>263</v>
      </c>
      <c r="H43" s="138"/>
      <c r="I43" s="43"/>
      <c r="J43" s="44"/>
      <c r="L43" s="25"/>
      <c r="M43" s="25"/>
      <c r="N43" s="25"/>
      <c r="O43" s="27"/>
      <c r="P43" s="25"/>
      <c r="Q43" s="25"/>
      <c r="R43" s="25"/>
      <c r="S43" s="25"/>
      <c r="T43" s="25"/>
      <c r="U43" s="25"/>
      <c r="V43" s="25"/>
      <c r="W43" s="25"/>
    </row>
    <row r="44" spans="1:23" s="137" customFormat="1" ht="51">
      <c r="A44" s="122">
        <v>26</v>
      </c>
      <c r="B44" s="123" t="s">
        <v>122</v>
      </c>
      <c r="C44" s="124" t="s">
        <v>185</v>
      </c>
      <c r="D44" s="134"/>
      <c r="E44" s="123" t="s">
        <v>186</v>
      </c>
      <c r="F44" s="138" t="s">
        <v>198</v>
      </c>
      <c r="G44" s="164" t="s">
        <v>263</v>
      </c>
      <c r="H44" s="138"/>
      <c r="I44" s="43"/>
      <c r="J44" s="44"/>
      <c r="L44" s="25"/>
      <c r="M44" s="25"/>
      <c r="N44" s="25"/>
      <c r="O44" s="27"/>
      <c r="P44" s="25"/>
      <c r="Q44" s="25"/>
      <c r="R44" s="25"/>
      <c r="S44" s="25"/>
      <c r="T44" s="25"/>
      <c r="U44" s="25"/>
      <c r="V44" s="25"/>
      <c r="W44" s="25"/>
    </row>
    <row r="45" spans="1:23" s="137" customFormat="1" ht="38.25">
      <c r="A45" s="122">
        <v>27</v>
      </c>
      <c r="B45" s="123" t="s">
        <v>122</v>
      </c>
      <c r="C45" s="124" t="s">
        <v>171</v>
      </c>
      <c r="D45" s="134"/>
      <c r="E45" s="123" t="s">
        <v>172</v>
      </c>
      <c r="F45" s="138" t="s">
        <v>236</v>
      </c>
      <c r="G45" s="164" t="s">
        <v>236</v>
      </c>
      <c r="H45" s="138"/>
      <c r="I45" s="43"/>
      <c r="J45" s="44"/>
      <c r="L45" s="25"/>
      <c r="M45" s="25"/>
      <c r="N45" s="25"/>
      <c r="O45" s="27"/>
      <c r="P45" s="25"/>
      <c r="Q45" s="25"/>
      <c r="R45" s="25"/>
      <c r="S45" s="25"/>
      <c r="T45" s="25"/>
      <c r="U45" s="25"/>
      <c r="V45" s="25"/>
      <c r="W45" s="25"/>
    </row>
    <row r="46" spans="1:23" ht="114.75">
      <c r="A46" s="122">
        <v>28</v>
      </c>
      <c r="B46" s="123" t="s">
        <v>122</v>
      </c>
      <c r="C46" s="124" t="s">
        <v>97</v>
      </c>
      <c r="D46" s="134"/>
      <c r="E46" s="123" t="s">
        <v>83</v>
      </c>
      <c r="F46" s="157" t="s">
        <v>266</v>
      </c>
      <c r="G46" s="170" t="s">
        <v>263</v>
      </c>
      <c r="H46" s="157"/>
      <c r="I46" s="43"/>
      <c r="J46" s="44"/>
      <c r="L46" s="25"/>
      <c r="M46" s="25"/>
      <c r="N46" s="25"/>
      <c r="O46" s="27" t="s">
        <v>30</v>
      </c>
      <c r="P46" s="25"/>
      <c r="Q46" s="25"/>
      <c r="R46" s="25"/>
      <c r="S46" s="25"/>
      <c r="T46" s="25"/>
      <c r="U46" s="25"/>
      <c r="V46" s="25"/>
      <c r="W46" s="25"/>
    </row>
    <row r="47" spans="1:23" ht="51">
      <c r="A47" s="122">
        <v>29</v>
      </c>
      <c r="B47" s="123" t="s">
        <v>122</v>
      </c>
      <c r="C47" s="124" t="s">
        <v>129</v>
      </c>
      <c r="D47" s="134"/>
      <c r="E47" s="123" t="s">
        <v>144</v>
      </c>
      <c r="F47" s="157" t="s">
        <v>236</v>
      </c>
      <c r="G47" s="170" t="s">
        <v>236</v>
      </c>
      <c r="H47" s="157"/>
      <c r="I47" s="43"/>
      <c r="J47" s="44"/>
      <c r="L47" s="25"/>
      <c r="M47" s="25"/>
      <c r="N47" s="25"/>
      <c r="O47" s="27" t="s">
        <v>16</v>
      </c>
      <c r="P47" s="25"/>
      <c r="Q47" s="25"/>
      <c r="R47" s="25"/>
      <c r="S47" s="25"/>
      <c r="T47" s="25"/>
      <c r="U47" s="25"/>
      <c r="V47" s="25"/>
      <c r="W47" s="25"/>
    </row>
    <row r="48" spans="1:23" ht="51">
      <c r="A48" s="122">
        <v>30</v>
      </c>
      <c r="B48" s="123" t="s">
        <v>122</v>
      </c>
      <c r="C48" s="124" t="s">
        <v>98</v>
      </c>
      <c r="D48" s="134"/>
      <c r="E48" s="123" t="s">
        <v>118</v>
      </c>
      <c r="F48" s="138" t="s">
        <v>236</v>
      </c>
      <c r="G48" s="164" t="s">
        <v>236</v>
      </c>
      <c r="H48" s="138"/>
      <c r="I48" s="43"/>
      <c r="J48" s="44"/>
      <c r="L48" s="25"/>
      <c r="M48" s="25"/>
      <c r="N48" s="25"/>
      <c r="O48" s="25"/>
      <c r="P48" s="25"/>
      <c r="Q48" s="25"/>
      <c r="R48" s="25"/>
      <c r="S48" s="25"/>
      <c r="T48" s="25"/>
      <c r="U48" s="25"/>
      <c r="V48" s="25"/>
      <c r="W48" s="25"/>
    </row>
    <row r="49" spans="1:23" ht="76.5">
      <c r="A49" s="122">
        <v>31</v>
      </c>
      <c r="B49" s="123" t="s">
        <v>122</v>
      </c>
      <c r="C49" s="124" t="s">
        <v>119</v>
      </c>
      <c r="D49" s="134"/>
      <c r="E49" s="123" t="s">
        <v>96</v>
      </c>
      <c r="F49" s="138" t="s">
        <v>259</v>
      </c>
      <c r="G49" s="164" t="s">
        <v>263</v>
      </c>
      <c r="H49" s="138"/>
      <c r="I49" s="43"/>
      <c r="J49" s="44"/>
      <c r="L49" s="25"/>
      <c r="M49" s="25"/>
      <c r="N49" s="25"/>
      <c r="O49" s="25"/>
      <c r="P49" s="25"/>
      <c r="Q49" s="25"/>
      <c r="R49" s="25"/>
      <c r="S49" s="25"/>
      <c r="T49" s="25"/>
      <c r="U49" s="25"/>
      <c r="V49" s="25"/>
      <c r="W49" s="25"/>
    </row>
    <row r="50" spans="1:23" ht="153">
      <c r="A50" s="122">
        <v>32</v>
      </c>
      <c r="B50" s="123" t="s">
        <v>122</v>
      </c>
      <c r="C50" s="124" t="s">
        <v>120</v>
      </c>
      <c r="D50" s="134"/>
      <c r="E50" s="123" t="s">
        <v>108</v>
      </c>
      <c r="F50" s="157" t="s">
        <v>267</v>
      </c>
      <c r="G50" s="170" t="s">
        <v>263</v>
      </c>
      <c r="H50" s="157"/>
      <c r="I50" s="43"/>
      <c r="J50" s="44"/>
      <c r="L50" s="25"/>
      <c r="M50" s="25"/>
      <c r="N50" s="25"/>
      <c r="O50" s="25"/>
      <c r="P50" s="25"/>
      <c r="Q50" s="25"/>
      <c r="R50" s="25"/>
      <c r="S50" s="25"/>
      <c r="T50" s="25"/>
      <c r="U50" s="25"/>
      <c r="V50" s="25"/>
      <c r="W50" s="25"/>
    </row>
    <row r="51" spans="1:23" ht="76.5">
      <c r="A51" s="122">
        <v>33</v>
      </c>
      <c r="B51" s="123" t="s">
        <v>122</v>
      </c>
      <c r="C51" s="124" t="s">
        <v>111</v>
      </c>
      <c r="D51" s="134"/>
      <c r="E51" s="123" t="s">
        <v>112</v>
      </c>
      <c r="F51" s="138" t="s">
        <v>259</v>
      </c>
      <c r="G51" s="164" t="s">
        <v>263</v>
      </c>
      <c r="H51" s="138"/>
      <c r="I51" s="43"/>
      <c r="J51" s="44"/>
      <c r="L51" s="25"/>
      <c r="M51" s="25"/>
      <c r="N51" s="25"/>
      <c r="O51" s="25"/>
      <c r="P51" s="25"/>
      <c r="Q51" s="25"/>
      <c r="R51" s="25"/>
      <c r="S51" s="25"/>
      <c r="T51" s="25"/>
      <c r="U51" s="25"/>
      <c r="V51" s="25"/>
      <c r="W51" s="25"/>
    </row>
    <row r="52" spans="1:23" ht="38.25">
      <c r="A52" s="122">
        <v>34</v>
      </c>
      <c r="B52" s="123" t="s">
        <v>122</v>
      </c>
      <c r="C52" s="124" t="s">
        <v>107</v>
      </c>
      <c r="D52" s="134"/>
      <c r="E52" s="123" t="s">
        <v>142</v>
      </c>
      <c r="F52" s="138" t="s">
        <v>236</v>
      </c>
      <c r="G52" s="164" t="s">
        <v>236</v>
      </c>
      <c r="H52" s="138"/>
      <c r="I52" s="43"/>
      <c r="J52" s="44"/>
      <c r="L52" s="25"/>
      <c r="M52" s="25"/>
      <c r="N52" s="25"/>
      <c r="O52" s="25"/>
      <c r="P52" s="25"/>
      <c r="Q52" s="25"/>
      <c r="R52" s="25"/>
      <c r="S52" s="25"/>
      <c r="T52" s="25"/>
      <c r="U52" s="25"/>
      <c r="V52" s="25"/>
      <c r="W52" s="25"/>
    </row>
    <row r="53" spans="1:23" ht="25.5">
      <c r="A53" s="122">
        <v>35</v>
      </c>
      <c r="B53" s="123" t="s">
        <v>122</v>
      </c>
      <c r="C53" s="123" t="s">
        <v>90</v>
      </c>
      <c r="D53" s="134"/>
      <c r="E53" s="123" t="s">
        <v>99</v>
      </c>
      <c r="F53" s="138" t="s">
        <v>236</v>
      </c>
      <c r="G53" s="164" t="s">
        <v>236</v>
      </c>
      <c r="H53" s="138"/>
      <c r="I53" s="43"/>
      <c r="J53" s="44"/>
      <c r="L53" s="25"/>
      <c r="M53" s="25"/>
      <c r="N53" s="25"/>
      <c r="O53" s="25"/>
      <c r="P53" s="25"/>
      <c r="Q53" s="25"/>
      <c r="R53" s="25"/>
      <c r="S53" s="25"/>
      <c r="T53" s="25"/>
      <c r="U53" s="25"/>
      <c r="V53" s="25"/>
      <c r="W53" s="25"/>
    </row>
    <row r="54" spans="1:23" ht="12.75">
      <c r="A54" s="89"/>
      <c r="B54" s="90" t="s">
        <v>146</v>
      </c>
      <c r="C54" s="90" t="s">
        <v>147</v>
      </c>
      <c r="D54" s="90"/>
      <c r="E54" s="90"/>
      <c r="F54" s="155"/>
      <c r="G54" s="167"/>
      <c r="H54" s="90"/>
      <c r="I54" s="90"/>
      <c r="J54" s="90"/>
      <c r="L54" s="25"/>
      <c r="M54" s="25"/>
      <c r="N54" s="25"/>
      <c r="O54" s="25"/>
      <c r="P54" s="25"/>
      <c r="Q54" s="25"/>
      <c r="R54" s="25"/>
      <c r="S54" s="25"/>
      <c r="T54" s="25"/>
      <c r="U54" s="25"/>
      <c r="V54" s="25"/>
      <c r="W54" s="25"/>
    </row>
    <row r="55" spans="1:23" ht="12.75">
      <c r="A55" s="109"/>
      <c r="B55" s="87" t="s">
        <v>146</v>
      </c>
      <c r="C55" s="83" t="s">
        <v>148</v>
      </c>
      <c r="D55" s="84"/>
      <c r="E55" s="82"/>
      <c r="F55" s="82"/>
      <c r="G55" s="165"/>
      <c r="H55" s="82"/>
      <c r="I55" s="82"/>
      <c r="J55" s="82"/>
      <c r="L55" s="25"/>
      <c r="M55" s="25"/>
      <c r="N55" s="25"/>
      <c r="O55" s="25"/>
      <c r="P55" s="25"/>
      <c r="Q55" s="25"/>
      <c r="R55" s="25"/>
      <c r="S55" s="25"/>
      <c r="T55" s="25"/>
      <c r="U55" s="25"/>
      <c r="V55" s="25"/>
      <c r="W55" s="25"/>
    </row>
    <row r="56" spans="1:23" ht="102">
      <c r="A56" s="122">
        <v>36</v>
      </c>
      <c r="B56" s="123" t="s">
        <v>146</v>
      </c>
      <c r="C56" s="124" t="s">
        <v>149</v>
      </c>
      <c r="D56" s="134"/>
      <c r="E56" s="123" t="s">
        <v>150</v>
      </c>
      <c r="F56" s="138" t="s">
        <v>236</v>
      </c>
      <c r="G56" s="164" t="s">
        <v>236</v>
      </c>
      <c r="H56" s="44"/>
      <c r="I56" s="43"/>
      <c r="J56" s="44"/>
      <c r="L56" s="25"/>
      <c r="M56" s="25"/>
      <c r="N56" s="25"/>
      <c r="O56" s="25"/>
      <c r="P56" s="25"/>
      <c r="Q56" s="25"/>
      <c r="R56" s="25"/>
      <c r="S56" s="25"/>
      <c r="T56" s="25"/>
      <c r="U56" s="25"/>
      <c r="V56" s="25"/>
      <c r="W56" s="25"/>
    </row>
    <row r="57" spans="1:10" ht="63.75">
      <c r="A57" s="97">
        <v>37</v>
      </c>
      <c r="B57" s="95" t="s">
        <v>146</v>
      </c>
      <c r="C57" s="96" t="s">
        <v>151</v>
      </c>
      <c r="D57" s="94"/>
      <c r="E57" s="95" t="s">
        <v>152</v>
      </c>
      <c r="F57" s="138" t="s">
        <v>236</v>
      </c>
      <c r="G57" s="164" t="s">
        <v>236</v>
      </c>
      <c r="H57" s="44"/>
      <c r="I57" s="43"/>
      <c r="J57" s="44"/>
    </row>
    <row r="58" spans="1:10" ht="12.75">
      <c r="A58" s="93"/>
      <c r="B58" s="87" t="s">
        <v>146</v>
      </c>
      <c r="C58" s="83" t="s">
        <v>153</v>
      </c>
      <c r="D58" s="84"/>
      <c r="E58" s="82"/>
      <c r="F58" s="82"/>
      <c r="G58" s="165"/>
      <c r="H58" s="82"/>
      <c r="I58" s="82"/>
      <c r="J58" s="82"/>
    </row>
    <row r="59" spans="1:10" ht="102">
      <c r="A59" s="122">
        <v>38</v>
      </c>
      <c r="B59" s="123" t="s">
        <v>146</v>
      </c>
      <c r="C59" s="124" t="s">
        <v>154</v>
      </c>
      <c r="D59" s="134"/>
      <c r="E59" s="130" t="s">
        <v>208</v>
      </c>
      <c r="F59" s="138" t="s">
        <v>236</v>
      </c>
      <c r="G59" s="164" t="s">
        <v>236</v>
      </c>
      <c r="H59" s="44"/>
      <c r="I59" s="43"/>
      <c r="J59" s="44"/>
    </row>
    <row r="60" spans="1:10" ht="267.75">
      <c r="A60" s="131" t="s">
        <v>268</v>
      </c>
      <c r="B60" s="130" t="s">
        <v>146</v>
      </c>
      <c r="C60" s="132" t="s">
        <v>270</v>
      </c>
      <c r="D60" s="25"/>
      <c r="E60" s="130" t="s">
        <v>209</v>
      </c>
      <c r="F60" s="157" t="s">
        <v>277</v>
      </c>
      <c r="G60" s="170" t="s">
        <v>236</v>
      </c>
      <c r="H60" s="153"/>
      <c r="I60" s="164"/>
      <c r="J60" s="44"/>
    </row>
    <row r="61" spans="1:17" s="163" customFormat="1" ht="127.5">
      <c r="A61" s="131" t="s">
        <v>260</v>
      </c>
      <c r="B61" s="130" t="s">
        <v>146</v>
      </c>
      <c r="C61" s="132" t="s">
        <v>269</v>
      </c>
      <c r="D61" s="25"/>
      <c r="E61" s="130" t="s">
        <v>262</v>
      </c>
      <c r="F61" s="130" t="s">
        <v>264</v>
      </c>
      <c r="G61" s="170"/>
      <c r="H61" s="25"/>
      <c r="I61" s="164"/>
      <c r="J61" s="140"/>
      <c r="K61" s="158"/>
      <c r="L61" s="26"/>
      <c r="M61" s="26"/>
      <c r="N61" s="26"/>
      <c r="O61" s="26"/>
      <c r="P61" s="26"/>
      <c r="Q61" s="26"/>
    </row>
    <row r="62" spans="1:10" ht="76.5">
      <c r="A62" s="97">
        <v>40</v>
      </c>
      <c r="B62" s="95" t="s">
        <v>146</v>
      </c>
      <c r="C62" s="96" t="s">
        <v>156</v>
      </c>
      <c r="D62" s="94"/>
      <c r="E62" s="95" t="s">
        <v>157</v>
      </c>
      <c r="F62" s="138" t="s">
        <v>236</v>
      </c>
      <c r="G62" s="168" t="s">
        <v>236</v>
      </c>
      <c r="H62" s="44"/>
      <c r="I62" s="43"/>
      <c r="J62" s="44"/>
    </row>
    <row r="63" spans="1:10" ht="51">
      <c r="A63" s="110">
        <v>41</v>
      </c>
      <c r="B63" s="111" t="s">
        <v>146</v>
      </c>
      <c r="C63" s="112" t="s">
        <v>158</v>
      </c>
      <c r="D63" s="113"/>
      <c r="E63" s="114" t="s">
        <v>159</v>
      </c>
      <c r="F63" s="138" t="s">
        <v>236</v>
      </c>
      <c r="G63" s="164" t="s">
        <v>236</v>
      </c>
      <c r="H63" s="44"/>
      <c r="I63" s="43"/>
      <c r="J63" s="44"/>
    </row>
    <row r="66" spans="1:2" ht="12.75">
      <c r="A66" s="59" t="s">
        <v>24</v>
      </c>
      <c r="B66" s="59"/>
    </row>
    <row r="67" spans="1:2" ht="12.75">
      <c r="A67" s="1" t="s">
        <v>25</v>
      </c>
      <c r="B67" s="1"/>
    </row>
    <row r="68" spans="1:2" ht="12.75">
      <c r="A68" s="1" t="s">
        <v>26</v>
      </c>
      <c r="B68" s="1"/>
    </row>
    <row r="69" spans="3:9" ht="12.75">
      <c r="C69" s="1"/>
      <c r="D69" s="1"/>
      <c r="E69" s="1"/>
      <c r="F69" s="1"/>
      <c r="G69" s="1"/>
      <c r="H69" s="1"/>
      <c r="I69" s="1"/>
    </row>
    <row r="70" spans="3:9" ht="12.75">
      <c r="C70" s="1"/>
      <c r="D70" s="1"/>
      <c r="E70" s="1"/>
      <c r="F70" s="1"/>
      <c r="G70" s="1"/>
      <c r="H70" s="1"/>
      <c r="I70" s="1"/>
    </row>
    <row r="71" spans="3:9" ht="12.75">
      <c r="C71" s="1"/>
      <c r="D71" s="1"/>
      <c r="E71" s="1"/>
      <c r="F71" s="1"/>
      <c r="G71" s="1"/>
      <c r="H71" s="1"/>
      <c r="I71" s="1"/>
    </row>
  </sheetData>
  <sheetProtection/>
  <mergeCells count="4">
    <mergeCell ref="E6:J6"/>
    <mergeCell ref="A3:J3"/>
    <mergeCell ref="A1:J1"/>
    <mergeCell ref="A2:J2"/>
  </mergeCells>
  <dataValidations count="4">
    <dataValidation type="list" allowBlank="1" showInputMessage="1" showErrorMessage="1" sqref="D41:D42 D45:D53 D8:D31">
      <formula1>'3. Package Matrix - All KWAs'!#REF!</formula1>
    </dataValidation>
    <dataValidation type="list" allowBlank="1" showInputMessage="1" showErrorMessage="1" sqref="D64:D76">
      <formula1>$O$18:$O$47</formula1>
    </dataValidation>
    <dataValidation type="list" allowBlank="1" showInputMessage="1" showErrorMessage="1" sqref="D39:D40 D43:D44 D32 D54:D63">
      <formula1>$L$16:$L$26</formula1>
    </dataValidation>
    <dataValidation type="list" allowBlank="1" showInputMessage="1" showErrorMessage="1" sqref="D33:D38">
      <formula1>$K$16:$K$26</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G23"/>
  <sheetViews>
    <sheetView tabSelected="1" zoomScalePageLayoutView="0" workbookViewId="0" topLeftCell="A1">
      <selection activeCell="A1" sqref="A1:G1"/>
    </sheetView>
  </sheetViews>
  <sheetFormatPr defaultColWidth="9.140625" defaultRowHeight="12.75"/>
  <cols>
    <col min="3" max="3" width="19.00390625" style="0" customWidth="1"/>
    <col min="5" max="5" width="34.8515625" style="0" customWidth="1"/>
    <col min="6" max="6" width="35.7109375" style="0" customWidth="1"/>
  </cols>
  <sheetData>
    <row r="1" spans="1:7" s="192" customFormat="1" ht="55.5" customHeight="1">
      <c r="A1" s="209" t="s">
        <v>278</v>
      </c>
      <c r="B1" s="209"/>
      <c r="C1" s="209"/>
      <c r="D1" s="209"/>
      <c r="E1" s="209"/>
      <c r="F1" s="209"/>
      <c r="G1" s="209"/>
    </row>
    <row r="2" s="192" customFormat="1" ht="13.5" thickBot="1"/>
    <row r="3" spans="1:6" s="172" customFormat="1" ht="13.5" thickTop="1">
      <c r="A3" s="205" t="s">
        <v>273</v>
      </c>
      <c r="B3" s="205"/>
      <c r="C3" s="205"/>
      <c r="D3" s="205"/>
      <c r="E3" s="205"/>
      <c r="F3" s="205"/>
    </row>
    <row r="4" spans="1:6" ht="26.25" thickBot="1">
      <c r="A4" s="173" t="s">
        <v>15</v>
      </c>
      <c r="B4" s="189" t="s">
        <v>63</v>
      </c>
      <c r="C4" s="174" t="s">
        <v>13</v>
      </c>
      <c r="D4" s="174" t="s">
        <v>29</v>
      </c>
      <c r="E4" s="175" t="s">
        <v>11</v>
      </c>
      <c r="F4" s="175" t="s">
        <v>275</v>
      </c>
    </row>
    <row r="5" spans="1:6" s="172" customFormat="1" ht="13.5" thickTop="1">
      <c r="A5" s="190" t="s">
        <v>46</v>
      </c>
      <c r="B5" s="190"/>
      <c r="C5" s="190" t="s">
        <v>47</v>
      </c>
      <c r="D5" s="190"/>
      <c r="E5" s="190"/>
      <c r="F5" s="190" t="s">
        <v>265</v>
      </c>
    </row>
    <row r="6" spans="1:6" ht="102">
      <c r="A6" s="180">
        <v>25</v>
      </c>
      <c r="B6" s="181" t="s">
        <v>122</v>
      </c>
      <c r="C6" s="181" t="s">
        <v>183</v>
      </c>
      <c r="D6" s="182"/>
      <c r="E6" s="181" t="s">
        <v>184</v>
      </c>
      <c r="F6" s="184" t="s">
        <v>199</v>
      </c>
    </row>
    <row r="7" spans="1:6" ht="51">
      <c r="A7" s="176">
        <v>26</v>
      </c>
      <c r="B7" s="177" t="s">
        <v>122</v>
      </c>
      <c r="C7" s="177" t="s">
        <v>185</v>
      </c>
      <c r="D7" s="178"/>
      <c r="E7" s="177" t="s">
        <v>186</v>
      </c>
      <c r="F7" s="177" t="s">
        <v>198</v>
      </c>
    </row>
    <row r="8" spans="1:6" ht="63.75">
      <c r="A8" s="180">
        <v>27</v>
      </c>
      <c r="B8" s="181" t="s">
        <v>122</v>
      </c>
      <c r="C8" s="181" t="s">
        <v>171</v>
      </c>
      <c r="D8" s="182"/>
      <c r="E8" s="181" t="s">
        <v>172</v>
      </c>
      <c r="F8" s="184" t="s">
        <v>236</v>
      </c>
    </row>
    <row r="9" spans="1:6" ht="165.75">
      <c r="A9" s="176">
        <v>28</v>
      </c>
      <c r="B9" s="177" t="s">
        <v>122</v>
      </c>
      <c r="C9" s="177" t="s">
        <v>97</v>
      </c>
      <c r="D9" s="178"/>
      <c r="E9" s="177" t="s">
        <v>83</v>
      </c>
      <c r="F9" s="177" t="s">
        <v>266</v>
      </c>
    </row>
    <row r="10" spans="1:6" ht="63.75">
      <c r="A10" s="180">
        <v>29</v>
      </c>
      <c r="B10" s="181" t="s">
        <v>122</v>
      </c>
      <c r="C10" s="181" t="s">
        <v>129</v>
      </c>
      <c r="D10" s="182"/>
      <c r="E10" s="181" t="s">
        <v>144</v>
      </c>
      <c r="F10" s="188" t="s">
        <v>236</v>
      </c>
    </row>
    <row r="11" spans="1:6" ht="51">
      <c r="A11" s="176">
        <v>30</v>
      </c>
      <c r="B11" s="177" t="s">
        <v>122</v>
      </c>
      <c r="C11" s="177" t="s">
        <v>98</v>
      </c>
      <c r="D11" s="178"/>
      <c r="E11" s="177" t="s">
        <v>118</v>
      </c>
      <c r="F11" s="177" t="s">
        <v>236</v>
      </c>
    </row>
    <row r="12" spans="1:6" ht="89.25">
      <c r="A12" s="180">
        <v>31</v>
      </c>
      <c r="B12" s="181" t="s">
        <v>122</v>
      </c>
      <c r="C12" s="181" t="s">
        <v>119</v>
      </c>
      <c r="D12" s="182"/>
      <c r="E12" s="181" t="s">
        <v>96</v>
      </c>
      <c r="F12" s="184" t="s">
        <v>259</v>
      </c>
    </row>
    <row r="13" spans="1:6" ht="191.25">
      <c r="A13" s="176">
        <v>32</v>
      </c>
      <c r="B13" s="177" t="s">
        <v>122</v>
      </c>
      <c r="C13" s="177" t="s">
        <v>120</v>
      </c>
      <c r="D13" s="178"/>
      <c r="E13" s="177" t="s">
        <v>108</v>
      </c>
      <c r="F13" s="177" t="s">
        <v>267</v>
      </c>
    </row>
    <row r="14" spans="1:6" ht="89.25">
      <c r="A14" s="180">
        <v>33</v>
      </c>
      <c r="B14" s="181" t="s">
        <v>122</v>
      </c>
      <c r="C14" s="181" t="s">
        <v>111</v>
      </c>
      <c r="D14" s="182"/>
      <c r="E14" s="181" t="s">
        <v>112</v>
      </c>
      <c r="F14" s="184" t="s">
        <v>259</v>
      </c>
    </row>
    <row r="15" spans="1:6" ht="38.25">
      <c r="A15" s="176">
        <v>34</v>
      </c>
      <c r="B15" s="177" t="s">
        <v>122</v>
      </c>
      <c r="C15" s="177" t="s">
        <v>107</v>
      </c>
      <c r="D15" s="178"/>
      <c r="E15" s="177" t="s">
        <v>142</v>
      </c>
      <c r="F15" s="177" t="s">
        <v>236</v>
      </c>
    </row>
    <row r="16" spans="1:6" ht="25.5">
      <c r="A16" s="180">
        <v>35</v>
      </c>
      <c r="B16" s="181" t="s">
        <v>122</v>
      </c>
      <c r="C16" s="181" t="s">
        <v>90</v>
      </c>
      <c r="D16" s="182"/>
      <c r="E16" s="181" t="s">
        <v>99</v>
      </c>
      <c r="F16" s="184" t="s">
        <v>236</v>
      </c>
    </row>
    <row r="18" ht="13.5" thickBot="1"/>
    <row r="19" spans="1:6" ht="13.5" thickTop="1">
      <c r="A19" s="205" t="s">
        <v>274</v>
      </c>
      <c r="B19" s="205"/>
      <c r="C19" s="205"/>
      <c r="D19" s="205"/>
      <c r="E19" s="205"/>
      <c r="F19" s="205"/>
    </row>
    <row r="20" spans="1:6" s="192" customFormat="1" ht="26.25" thickBot="1">
      <c r="A20" s="173" t="s">
        <v>15</v>
      </c>
      <c r="B20" s="189" t="s">
        <v>63</v>
      </c>
      <c r="C20" s="174" t="s">
        <v>13</v>
      </c>
      <c r="D20" s="174" t="s">
        <v>29</v>
      </c>
      <c r="E20" s="175" t="s">
        <v>11</v>
      </c>
      <c r="F20" s="175" t="s">
        <v>275</v>
      </c>
    </row>
    <row r="21" spans="1:6" s="172" customFormat="1" ht="13.5" thickTop="1">
      <c r="A21" s="190" t="s">
        <v>46</v>
      </c>
      <c r="B21" s="190"/>
      <c r="C21" s="190" t="s">
        <v>47</v>
      </c>
      <c r="D21" s="190"/>
      <c r="E21" s="190"/>
      <c r="F21" s="191" t="s">
        <v>271</v>
      </c>
    </row>
    <row r="22" spans="1:6" ht="331.5">
      <c r="A22" s="185" t="s">
        <v>268</v>
      </c>
      <c r="B22" s="177" t="s">
        <v>146</v>
      </c>
      <c r="C22" s="177" t="s">
        <v>155</v>
      </c>
      <c r="D22" s="178"/>
      <c r="E22" s="179" t="s">
        <v>209</v>
      </c>
      <c r="F22" s="179" t="s">
        <v>276</v>
      </c>
    </row>
    <row r="23" spans="1:6" ht="153">
      <c r="A23" s="186" t="s">
        <v>260</v>
      </c>
      <c r="B23" s="183" t="s">
        <v>146</v>
      </c>
      <c r="C23" s="183" t="s">
        <v>269</v>
      </c>
      <c r="D23" s="187"/>
      <c r="E23" s="183" t="s">
        <v>262</v>
      </c>
      <c r="F23" s="183" t="s">
        <v>264</v>
      </c>
    </row>
  </sheetData>
  <sheetProtection/>
  <mergeCells count="3">
    <mergeCell ref="A3:F3"/>
    <mergeCell ref="A19:F19"/>
    <mergeCell ref="A1:G1"/>
  </mergeCells>
  <dataValidations count="3">
    <dataValidation type="list" allowBlank="1" showInputMessage="1" showErrorMessage="1" sqref="D6:D7">
      <formula1>$I$22:$I$32</formula1>
    </dataValidation>
    <dataValidation type="list" allowBlank="1" showInputMessage="1" showErrorMessage="1" sqref="D8:D16">
      <formula1>'4. Packages - June Voting Items'!#REF!</formula1>
    </dataValidation>
    <dataValidation type="list" allowBlank="1" showInputMessage="1" showErrorMessage="1" sqref="D22:D23">
      <formula1>$L$17:$L$29</formula1>
    </dataValidation>
  </dataValidation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9" s="28" customFormat="1" ht="20.25">
      <c r="A1" s="193" t="str">
        <f>Setup!A2</f>
        <v>Reserve Certainty Senior Task Force</v>
      </c>
      <c r="B1" s="193"/>
      <c r="C1" s="193"/>
      <c r="D1" s="193"/>
      <c r="E1" s="193"/>
      <c r="F1" s="193"/>
      <c r="G1" s="193"/>
      <c r="H1" s="29"/>
      <c r="I1" s="29"/>
    </row>
    <row r="2" spans="1:9" s="28" customFormat="1" ht="18">
      <c r="A2" s="194" t="str">
        <f>Setup!A5</f>
        <v>Reserve Certainty and Resource Flexibility Incentives</v>
      </c>
      <c r="B2" s="194"/>
      <c r="C2" s="194"/>
      <c r="D2" s="194"/>
      <c r="E2" s="194"/>
      <c r="F2" s="194"/>
      <c r="G2" s="194"/>
      <c r="H2" s="29"/>
      <c r="I2" s="29"/>
    </row>
    <row r="3" spans="1:9" ht="18">
      <c r="A3" s="195" t="s">
        <v>41</v>
      </c>
      <c r="B3" s="195"/>
      <c r="C3" s="195"/>
      <c r="D3" s="195"/>
      <c r="E3" s="195"/>
      <c r="F3" s="195"/>
      <c r="G3" s="195"/>
      <c r="H3" s="195"/>
      <c r="I3" s="195"/>
    </row>
    <row r="4" spans="1:2" ht="38.25" customHeight="1">
      <c r="A4" s="2"/>
      <c r="B4" s="15" t="s">
        <v>57</v>
      </c>
    </row>
    <row r="5" spans="1:6" ht="41.25" customHeight="1">
      <c r="A5" s="15"/>
      <c r="B5" s="206" t="s">
        <v>28</v>
      </c>
      <c r="C5" s="207"/>
      <c r="D5" s="207"/>
      <c r="E5" s="207"/>
      <c r="F5" s="208"/>
    </row>
    <row r="6" spans="1:6" ht="43.5" customHeight="1">
      <c r="A6" s="15"/>
      <c r="B6" s="22" t="s">
        <v>0</v>
      </c>
      <c r="C6" s="47" t="s">
        <v>1</v>
      </c>
      <c r="D6" s="22" t="s">
        <v>2</v>
      </c>
      <c r="E6" s="47" t="s">
        <v>3</v>
      </c>
      <c r="F6" s="22" t="s">
        <v>4</v>
      </c>
    </row>
    <row r="7" spans="1:6" ht="12.75">
      <c r="A7" s="23">
        <v>1</v>
      </c>
      <c r="B7" s="46" t="s">
        <v>10</v>
      </c>
      <c r="C7" s="45" t="s">
        <v>10</v>
      </c>
      <c r="D7" s="46" t="s">
        <v>10</v>
      </c>
      <c r="E7" s="45" t="s">
        <v>10</v>
      </c>
      <c r="F7" s="46" t="s">
        <v>10</v>
      </c>
    </row>
    <row r="8" spans="1:6" ht="12.75">
      <c r="A8" s="23">
        <v>2</v>
      </c>
      <c r="B8" s="46" t="s">
        <v>10</v>
      </c>
      <c r="C8" s="45" t="s">
        <v>10</v>
      </c>
      <c r="D8" s="46" t="s">
        <v>10</v>
      </c>
      <c r="E8" s="45" t="s">
        <v>10</v>
      </c>
      <c r="F8" s="46" t="s">
        <v>10</v>
      </c>
    </row>
    <row r="9" spans="1:6" ht="12.75">
      <c r="A9" s="23">
        <v>3</v>
      </c>
      <c r="B9" s="46" t="s">
        <v>10</v>
      </c>
      <c r="C9" s="45" t="s">
        <v>10</v>
      </c>
      <c r="D9" s="46" t="s">
        <v>10</v>
      </c>
      <c r="E9" s="45" t="s">
        <v>10</v>
      </c>
      <c r="F9" s="46" t="s">
        <v>10</v>
      </c>
    </row>
    <row r="10" spans="1:6" ht="12.75">
      <c r="A10" s="23">
        <v>4</v>
      </c>
      <c r="B10" s="46" t="s">
        <v>10</v>
      </c>
      <c r="C10" s="45" t="s">
        <v>10</v>
      </c>
      <c r="D10" s="46" t="s">
        <v>10</v>
      </c>
      <c r="E10" s="45" t="s">
        <v>10</v>
      </c>
      <c r="F10" s="46" t="s">
        <v>10</v>
      </c>
    </row>
    <row r="11" spans="1:6" ht="12.75">
      <c r="A11" s="23">
        <v>5</v>
      </c>
      <c r="B11" s="46" t="s">
        <v>10</v>
      </c>
      <c r="C11" s="45" t="s">
        <v>10</v>
      </c>
      <c r="D11" s="46" t="s">
        <v>10</v>
      </c>
      <c r="E11" s="45" t="s">
        <v>10</v>
      </c>
      <c r="F11" s="46"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8" customFormat="1" ht="20.25">
      <c r="A1" s="30" t="str">
        <f>Setup!A2</f>
        <v>Reserve Certainty Senior Task Force</v>
      </c>
    </row>
    <row r="2" s="28" customFormat="1" ht="18">
      <c r="A2" s="31" t="str">
        <f>Setup!A5</f>
        <v>Reserve Certainty and Resource Flexibility Incentives</v>
      </c>
    </row>
    <row r="3" ht="18">
      <c r="A3" s="37" t="s">
        <v>42</v>
      </c>
    </row>
    <row r="5" s="1" customFormat="1" ht="12.75">
      <c r="A5" s="1" t="s">
        <v>58</v>
      </c>
    </row>
    <row r="7" ht="12.75">
      <c r="A7" s="32" t="s">
        <v>34</v>
      </c>
    </row>
    <row r="8" ht="30" customHeight="1">
      <c r="A8" s="33"/>
    </row>
    <row r="9" ht="30" customHeight="1">
      <c r="A9" s="33"/>
    </row>
    <row r="10" ht="30" customHeight="1">
      <c r="A10" s="33"/>
    </row>
    <row r="11" ht="30" customHeight="1">
      <c r="A11" s="33"/>
    </row>
    <row r="12" ht="30" customHeight="1">
      <c r="A12" s="33"/>
    </row>
    <row r="13" ht="30" customHeight="1">
      <c r="A13" s="33"/>
    </row>
    <row r="14" ht="30" customHeight="1">
      <c r="A14" s="33"/>
    </row>
    <row r="15" ht="30" customHeight="1">
      <c r="A15" s="33"/>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Morelli, Lisa K.</cp:lastModifiedBy>
  <cp:lastPrinted>2011-04-07T14:17:43Z</cp:lastPrinted>
  <dcterms:created xsi:type="dcterms:W3CDTF">2011-02-18T21:50:35Z</dcterms:created>
  <dcterms:modified xsi:type="dcterms:W3CDTF">2024-04-29T14:07:18Z</dcterms:modified>
  <cp:category/>
  <cp:version/>
  <cp:contentType/>
  <cp:contentStatus/>
</cp:coreProperties>
</file>