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90" yWindow="315" windowWidth="19410" windowHeight="10455" tabRatio="886" firstSheet="1" activeTab="5"/>
  </bookViews>
  <sheets>
    <sheet name="Setup" sheetId="21" r:id="rId1"/>
    <sheet name="1. Interest Identification" sheetId="20" r:id="rId2"/>
    <sheet name="2. Options Matrix- Design Comp." sheetId="18" r:id="rId3"/>
    <sheet name="2a. Design Component Details" sheetId="4" r:id="rId4"/>
    <sheet name="2b. Option Details" sheetId="23" r:id="rId5"/>
    <sheet name="3. Package Matrix" sheetId="24" r:id="rId6"/>
    <sheet name="3a. Package Details" sheetId="12" r:id="rId7"/>
    <sheet name="Parking Lot" sheetId="14" r:id="rId8"/>
    <sheet name="Revision History" sheetId="22" r:id="rId9"/>
  </sheets>
  <externalReferences>
    <externalReference r:id="rId10"/>
  </externalReferences>
  <definedNames>
    <definedName name="_xlnm.Print_Area" localSheetId="3">'2a. Design Component Details'!$A$3:$C$12</definedName>
    <definedName name="_xlnm.Print_Area" localSheetId="4">'2b. Option Details'!$A$3:$B$12</definedName>
    <definedName name="_xlnm.Print_Titles" localSheetId="3">'2a. Design Component Details'!$3:$6</definedName>
    <definedName name="_xlnm.Print_Titles" localSheetId="4">'2b. Option Details'!$3:$6</definedName>
    <definedName name="Priority">[1]Sheet4!$A$1:$A$3</definedName>
  </definedNames>
  <calcPr calcId="162913"/>
</workbook>
</file>

<file path=xl/calcChain.xml><?xml version="1.0" encoding="utf-8"?>
<calcChain xmlns="http://schemas.openxmlformats.org/spreadsheetml/2006/main">
  <c r="A1" i="24" l="1"/>
  <c r="A2" i="24"/>
  <c r="A2" i="18"/>
  <c r="A2" i="23"/>
  <c r="A1" i="23"/>
  <c r="A2" i="22"/>
  <c r="A1" i="22"/>
  <c r="A2" i="14"/>
  <c r="A1" i="14"/>
  <c r="A2" i="12"/>
  <c r="A1" i="12"/>
  <c r="A2" i="4"/>
  <c r="A1" i="4"/>
  <c r="A1" i="18"/>
  <c r="A2" i="20"/>
  <c r="A1" i="20"/>
</calcChain>
</file>

<file path=xl/sharedStrings.xml><?xml version="1.0" encoding="utf-8"?>
<sst xmlns="http://schemas.openxmlformats.org/spreadsheetml/2006/main" count="406" uniqueCount="246">
  <si>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</si>
  <si>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</si>
  <si>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</si>
  <si>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</si>
  <si>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</si>
  <si>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</si>
  <si>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</si>
  <si>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</si>
  <si>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</si>
  <si>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</si>
  <si>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</si>
  <si>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</si>
  <si>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</si>
  <si>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</si>
  <si>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</si>
  <si>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</si>
  <si>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</si>
  <si>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</si>
  <si>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</si>
  <si>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</si>
  <si>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</si>
  <si>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</si>
  <si>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</si>
  <si>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</si>
  <si>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</si>
  <si>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</si>
  <si>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</si>
  <si>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</si>
  <si>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</si>
  <si>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PACKAGE/ PROPOSAL MATRIX</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</si>
  <si>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</si>
  <si>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</si>
  <si>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</si>
  <si>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</si>
  <si>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</si>
  <si>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</si>
  <si>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</si>
  <si>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</si>
  <si>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</si>
  <si>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</si>
  <si>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</si>
  <si>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</si>
  <si>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</si>
  <si>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</si>
  <si>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Implementation</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</si>
  <si>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</si>
  <si>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</si>
  <si>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</si>
  <si>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</si>
  <si>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</si>
  <si>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</si>
  <si>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</si>
  <si>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1</t>
    </r>
    <r>
      <rPr>
        <sz val="10"/>
        <color indexed="8"/>
        <rFont val="Arial Narrow"/>
        <family val="2"/>
      </rPr>
      <t>Design Components - each is an "attibute" or "component" of any proposed solution.  Consensus of the group should be sought on selection of a set of solution criteria.</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</si>
  <si>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</si>
  <si>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</si>
  <si>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</si>
  <si>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</si>
  <si>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 xml:space="preserve">Enter Stakeholder Committee Name in cell A2: </t>
  </si>
  <si>
    <t>Resource Adequacy Senior Task Force</t>
  </si>
  <si>
    <t>Market Seller Offer Cap (MSOC) - KWA 9</t>
  </si>
  <si>
    <t xml:space="preserve">Common understanding of acceptable supporting documentation </t>
  </si>
  <si>
    <t xml:space="preserve">Transparency </t>
  </si>
  <si>
    <t>Unit-Specific Offer Cap Calculation</t>
  </si>
  <si>
    <t>Unit-Specific Review Process</t>
  </si>
  <si>
    <t>Default MSOC methodology</t>
  </si>
  <si>
    <t>2a</t>
  </si>
  <si>
    <t>Mitigate risk of sellers exercising market power</t>
  </si>
  <si>
    <t>Minimize administrative burden</t>
  </si>
  <si>
    <t>Net ACR formula</t>
  </si>
  <si>
    <t>Default MSOC</t>
  </si>
  <si>
    <t>Guidance for supporting documentation (CPQR)</t>
  </si>
  <si>
    <t>Allocation of fixed vs. variable costs</t>
  </si>
  <si>
    <t>Transparency of models, methodology, etc.</t>
  </si>
  <si>
    <t>Guidance for supporting documentation (differentiating between fixed and variable costs)</t>
  </si>
  <si>
    <t>Deadline for the IMM to provide E&amp;AS offset determinations to market sellers</t>
  </si>
  <si>
    <t>Variable costs that are directly attributable to the production of energy shall be excluded from ACR</t>
  </si>
  <si>
    <t>Approval process of unit-specific offer cap requests by PJM</t>
  </si>
  <si>
    <t>Calculation of CPQR (Capacity Performance Quantifiable Risk)</t>
  </si>
  <si>
    <t>Default Net ACR = Default Gross ACR (by technology) - Net EAS Offset (unit-specific)</t>
  </si>
  <si>
    <t>Reference against which avoidable costs and revenues are calculated
(i.e. retirement vs. mothball vs. continuing to operate in the E&amp;AS markets only)</t>
  </si>
  <si>
    <t>Allows resources to represent their economic costs and risks of selling capacity</t>
  </si>
  <si>
    <t xml:space="preserve">Interest Identification and Design Components </t>
  </si>
  <si>
    <t>Allowing for an orderly progress of auction given pending FERC proceedings</t>
  </si>
  <si>
    <t>Ensuring marginal bids will be reviewed</t>
  </si>
  <si>
    <t>Keeping safe harbor MSOC cap at a level that is generally below where RPM might clear so that marginal bids are likely to be reviewed</t>
  </si>
  <si>
    <t>Competitive market results</t>
  </si>
  <si>
    <t>Competitive offers for all units</t>
  </si>
  <si>
    <t>Maintain existing IMM/PJM Roles</t>
  </si>
  <si>
    <t xml:space="preserve">PJM has ability to carry out its role to interpret the Tariff such that it can make a determination of what the offer cap should be </t>
  </si>
  <si>
    <t>Opportunity to modify proposed offer cap values during appeal period</t>
  </si>
  <si>
    <t>Allow offers to reflect all cost including opportunity costs</t>
  </si>
  <si>
    <t>Allow suppliers to reflect different levels of risk tolerance beyond simply expected costs</t>
  </si>
  <si>
    <t>Procuring reliable supply of power at the least cost (consistent with applicable laws)</t>
  </si>
  <si>
    <t>Ensure clarity for each party’s role so that each party can enact their role</t>
  </si>
  <si>
    <t>Market sellers are entitled to due process - market sellers receive explanation/feedback on determinations</t>
  </si>
  <si>
    <t xml:space="preserve">Timing and Modifications </t>
  </si>
  <si>
    <t>6a</t>
  </si>
  <si>
    <t>6b</t>
  </si>
  <si>
    <t xml:space="preserve">Calculation </t>
  </si>
  <si>
    <t xml:space="preserve">Review Process and Administration </t>
  </si>
  <si>
    <t>Opportunity costs of taking on a capacity commitment vs. remaining energy-only</t>
  </si>
  <si>
    <t>2b</t>
  </si>
  <si>
    <t>Resource vs. segmented offer caps</t>
  </si>
  <si>
    <t>A single offer cap is determined for the entire resource</t>
  </si>
  <si>
    <t>120 days prior to the auction</t>
  </si>
  <si>
    <t>90 days prior to the auction</t>
  </si>
  <si>
    <t>6c</t>
  </si>
  <si>
    <t>Deadline for market sellers to indicate committed offer cap</t>
  </si>
  <si>
    <t>80 days prior to the auction</t>
  </si>
  <si>
    <t>6d</t>
  </si>
  <si>
    <t>Deadline for PJM determination</t>
  </si>
  <si>
    <t>65 days prior to the auction</t>
  </si>
  <si>
    <t>Marginal cost of capacity</t>
  </si>
  <si>
    <t>Net ACR = Gross ACR - Net E&amp;AS Offset
Gross ACR = [Adjustment Factor * (AOML + AAE + AFAE + AME + AVE + ATFI + ACC + ACLE) + ARPIR + APIR + CPQR]</t>
  </si>
  <si>
    <t>Not able to reflect in unit-specific offer caps</t>
  </si>
  <si>
    <t>Deadline for market sellers to submit documentation</t>
  </si>
  <si>
    <t>PJM may accept or reject the requested offer cap (no ability to modify or accept/reject in part)</t>
  </si>
  <si>
    <t>Avoidable costs and revenues calculated based on decision to operate the unit or not in the relevant Delivery Year</t>
  </si>
  <si>
    <t xml:space="preserve">Design Components and Options </t>
  </si>
  <si>
    <t>Allow market sellers to reflect avoidable costs and revenues consistent with their decision at hand (retirement vs. mothball vs. operating and staying active in the E&amp;AS markets only), including applicable CP opportunity costs and risks</t>
  </si>
  <si>
    <t>Allow for the relevant opportunity costs to be included in the offer cap for market sellers deciding between taking on a capacity obligation vs. remaining energy-only and solely participating in the E&amp;AS markets</t>
  </si>
  <si>
    <t>Shift deadline to 85 days prior to the auction for additional review time with PJM after agree / disagree decision by market seller</t>
  </si>
  <si>
    <t>Allow for PJM approval of alternative values based on review and discussions with market sellers</t>
  </si>
  <si>
    <t>Publish a document that further describes the calculation and inputs of the E&amp;AS offset values provided to market sellers</t>
  </si>
  <si>
    <t>Provide or allow market sellers to request details of the E&amp;AS offset results to better understand the final number (e.g. run hours, total gross revenues, etc.)</t>
  </si>
  <si>
    <t>When rejecting a market seller's requested offer cap, provide the Gross ACR template that supports the IMM or PJM approved offer cap value</t>
  </si>
  <si>
    <t>Publish a guidance document for market sellers that further details the acceptable methods of supporting the costs of CP risk</t>
  </si>
  <si>
    <t>Provide a standardized CPQR approach that sellers could opt-in to use, along with guidance on reasonable inputs into the model</t>
  </si>
  <si>
    <t>Publish further guidance on how market sellers can provide reasonable support that the costs going into the ACR calculation do not include those allowable in energy market cost offers</t>
  </si>
  <si>
    <t>Default MSOC based on average of prior three BRA clearing prices, discounted by some factor (e.g. 5 or 10%), calculated for the RTO and Global LDAs</t>
  </si>
  <si>
    <t>Default MSOC mirrored after the ISO-NE design approved by FERC in early 2021 (bounded offer cap based on clearing price from prior auction and expected demand curve in upcoming auction, plus a sliding-scale margin adder based on market conditions)</t>
  </si>
  <si>
    <t>Default MSOC based on CP opportunity costs that reflect expected bonus rates, hours of PAI, etc.</t>
  </si>
  <si>
    <t>Locational Differentiation</t>
  </si>
  <si>
    <t>Implementation Timeline</t>
  </si>
  <si>
    <t>Safe Harbor calculated as the simple average of the last three BRA results, discounted by 5 percent</t>
  </si>
  <si>
    <t>Calculated based on Global LDAs and RTO</t>
  </si>
  <si>
    <t xml:space="preserve">Effective for 2023/24 DY.
Temporary.  PJM would commit to FERC and stakeholders to immediately begin an in depth stakeholder process to establish a new, permanent default MSOC 
</t>
  </si>
  <si>
    <t xml:space="preserve">An Energy-Only Decision would only rely on CPQR / CP Commitment Risk component. </t>
  </si>
  <si>
    <t>(a) PJM to publish exactly what can be included in Gross ACR for each technology vs current definition of what can NOT be included. Redefine the term "Avoidable".
(b) PJM to define "going-forward costs" that are includable and relate to the term "Avoidable".</t>
  </si>
  <si>
    <t>PJM to clarify how self-scheduled hydro units need to treat fixed costs that are incurred regardless of participating in the Energy, Ancillary or Capacity markets, i.e. regulatory compliance &amp; safety fixed costs that are independent of participating/operating in the energy markets, costs that are incurred even if the unit retired, costs concerning Reservoirs, Dams, and Waterways.</t>
  </si>
  <si>
    <t>Segmented Offer Caps</t>
  </si>
  <si>
    <t xml:space="preserve">Capacity Market Sellers should have the option to hold the CPQR risk in their portfolio, i.e., self-insure. CPQR should be based on the seller’s view of potential risk from taking on the capacity position, with a clear path to approval.
Recognition that third-party insurance is not a good estimate for CPQR as it doesn't cover all the risks associated with committing capacity, as it leaves residual risks that still need to be borne by the Market Participant. </t>
  </si>
  <si>
    <t>Interest Identification, Design Components and Options</t>
  </si>
  <si>
    <t xml:space="preserve">Overall </t>
  </si>
  <si>
    <t>Minimize FERC litigation</t>
  </si>
  <si>
    <t>Market rule certainty</t>
  </si>
  <si>
    <t>Segmented Offer Caps for hydro units to reflect incremental CP Risk</t>
  </si>
  <si>
    <t xml:space="preserve">Segmented offer caps for  all units to reflect incremental CP Risk. </t>
  </si>
  <si>
    <t>Segmented offer caps for distinct capacity profiles for all units</t>
  </si>
  <si>
    <t xml:space="preserve">Risk-adverse risk value rather than expected value based on a reasonable range
</t>
  </si>
  <si>
    <t>Costs that PJM/IMM deem as Variable and thus are excluded from a unit ACR are includable in the Cost Based Offer reflected in the unit's fuel cost policy.</t>
  </si>
  <si>
    <t>Revise deadline for E&amp;AS revenues from IMM to occur before market seller deadline to pursue unit specific vs. default, with sufficient time for discussions with IMM to explore discrepancies in E&amp;AS values. Provide preliminary E&amp;AS offset values no later than 150 days prior to the auction and final E&amp;AS offset values no later than 135 days prior to the auction.</t>
  </si>
  <si>
    <t>Transparency of Results of Unit Specific Review Process</t>
  </si>
  <si>
    <t>Resource vs. segmented offer caps (additional design detail to be added)</t>
  </si>
  <si>
    <r>
      <t xml:space="preserve">CPQR component of ACR defined in Att. DD Section 6.8
</t>
    </r>
    <r>
      <rPr>
        <i/>
        <sz val="10"/>
        <rFont val="Arial"/>
        <family val="2"/>
      </rPr>
      <t>CPQR (Capacity Performance Quantifiable Risk) consists of the quantifiable and reasonably-supported costs of mitigating the risks of non-performance associated with submission of a Capacity Performance Resource offer...</t>
    </r>
  </si>
  <si>
    <t xml:space="preserve">Interests, Design Components and Options </t>
  </si>
  <si>
    <t>Publish a document that further describes the calculation and inputs of the E&amp;AS offset values provided to market sellers.
Provide or allow market sellers to request details of the E&amp;AS offset results to better understand the final number (e.g. run hours, total gross revenues, etc.).
When rejecting a market seller's requested offer cap, provide the Gross ACR template that supports the IMM or PJM approved offer cap value.</t>
  </si>
  <si>
    <t xml:space="preserve">Packages </t>
  </si>
  <si>
    <t xml:space="preserve">Voluntary not mandatory </t>
  </si>
  <si>
    <t>6e</t>
  </si>
  <si>
    <t>Deadline for must-offer exception</t>
  </si>
  <si>
    <t>Extend deadline for must-offer exception process to 5 days after PJM's determination of the unit-specific offer cap</t>
  </si>
  <si>
    <t>Include disagreement with PJM's determination of the unit-specific offer cap with a must-offer exemption</t>
  </si>
  <si>
    <t>Transparency of Results of Unit-Specific Review Process</t>
  </si>
  <si>
    <t>Standardized default value for each unit technology type</t>
  </si>
  <si>
    <t>Default value in MSOC for CPQR by technology type</t>
  </si>
  <si>
    <t xml:space="preserve">Design Components, Options and Packages </t>
  </si>
  <si>
    <t xml:space="preserve">Default Net ACR = Default Gross ACR (by technology) - Net EAS Offset (unit-specific) and expand for all technology types </t>
  </si>
  <si>
    <t>F</t>
  </si>
  <si>
    <t xml:space="preserve">Options and Packages </t>
  </si>
  <si>
    <t>Need to better define what CPQR is and what a "default" might look like, otherwise the current formula works for both unit specific and default.</t>
  </si>
  <si>
    <t>Allow market sellers to make election for retirement or mothball up front for their unit specific ACR. If choosing mothball, then the market seller if not clearing in any RPM auction can remian as an energy only resource or retire if it chooses. If a market seller chooses retirement ACR, and it does not clear in an RPM auction, it must retire.</t>
  </si>
  <si>
    <t>Allow segmented offer caps based upon the risk of performance and unit trip or derate when running at the top end of its maximum output or ICAP.  Should be based upon available historic data.</t>
  </si>
  <si>
    <t>This should be considered as part of the default MSOC and included in that formula. The default MSOC is based on the formual used to determine Net CONE* B but with differences betweenpenlaty hours and epecetde hours. For the unit specific, must include models for expected under or over performance.</t>
  </si>
  <si>
    <t>Define a model of CPQR risk based upon correlated outages, weather extremes that account for right tail events and probabilities based upon history. Those that high CPQR, all else equal, are likely not to clear and from a reliability perspective we would not want such resources to clear.</t>
  </si>
  <si>
    <t>Allow a market seller to make a one time election for costs that may be considered variable in Manual 15, but also could be considered Fixed O&amp;M top either be included as part of the cost-based energy offer in the Fule Cost Policy or excluided in the Fuel Cost Policy and be included in RPM offers.</t>
  </si>
  <si>
    <t>90 days prior to the auction, but the model and data documentation need to also be provided to the market seller to evaluate the reasonablness to the market seller. This assumes a forward looking EAS for the unit specific offer cap</t>
  </si>
  <si>
    <t>70 days. This allows time for market sellers to evaluate the IMM determination and then time to file with FERC for a determination</t>
  </si>
  <si>
    <t>Must-offer exception may be submitted if there is disagreement with both IMM and PJM determined MSOC. The market seller may no longer offer into any RPM auctions for that Delivery Year, and must either Mothball, Deactivate, or Sell its capacity and energy off system</t>
  </si>
  <si>
    <t>Allow for PJM approval of alternative values based on review and discussions with market sellers with models and methodology used to be provided to market sellers</t>
  </si>
  <si>
    <t>All models and data sets and methodologies used to make the IMM and PJM determinations must be made available to the market seller prior to detreminations being issued. All detailed outputs such as hourly energy, reserve, regulation commitments must be provided.</t>
  </si>
  <si>
    <t>All detailed outputs such as hourly energy, reserve, regulation commitments must be provided.</t>
  </si>
  <si>
    <t>Default MSOC based on CP opportunity costs that reflect expected bonus rates = penalty rates, hours of PAI, etc. (using the formula used to determine Net CONE * B but with penalty hours and expected performnace hours differing)</t>
  </si>
  <si>
    <t>Differs by LDA based on Net CONE in each LDA</t>
  </si>
  <si>
    <t>Single MSOC only for all capacity segments</t>
  </si>
  <si>
    <t>Effective for the 23/24 BRA and beyond</t>
  </si>
  <si>
    <t>63 days prior to the auction opening</t>
  </si>
  <si>
    <t>G</t>
  </si>
  <si>
    <t>Consistent with design component 4, explore the development of a standard methodology for calculating CPQR that market sellers could opt in to use and that is generally consistent with actuarial practices in the industry to model and value risk.</t>
  </si>
  <si>
    <t>Update current CPQR language in Tariff for clarity:
(1) Expand "costs of mitigating the risks" to "mitigating, retaining, or otherwise managing the risks" to be clear that market sellers may choose to retain the risk, or "self-insure", and may generally reflect costs tied to managing CP risk.
(2) Make clear in Tariff language that market sellers may reflect costs of risks beyond just expected outcomes
In addition to continuing to allow market sellers to provide their company-specific model and analytical support of CPQR:
(1) Explore the development of a standard methodology for calculating CPQR that market sellers could opt in to use and that is generally consistent with actuarial practices in the industry to model and value risk. The methodology should appropriately incorporate unit-specific inputs in the risk valuation, such as expected availability during PAIs. Ensure Tariff would not prohibit the use of a standard model that meets the CPQR requirements of quantifiable, reasonably supported and consistent with actuarial practices in the industry.
(2) Allow for CPQR to be reasonably supported with an officer certification and evidence that they have undergone a review of their risk model, inputs, and costs by an independent third party in the insurance industry to confirm that their risk valuation is consistent with actuarial practices in the industry.</t>
  </si>
  <si>
    <t>Voluntarily allow market sellers to use segmented offer caps to reflect incremental costs when the market seller is able to provide reasonable justification and support for the segmented offer cap. The market seller may elect either a retirement, mothball, or energy-only cost baseline for the first segment; all latter segments must have costs reflective of an energy-only baseline only. All costs and E&amp;AS market revenues that vary as a function of the binary retirement or mothball decision must be included in the first segment.</t>
  </si>
  <si>
    <t>Allow market sellers to reflect avoidable costs and revenues consistent with their decision at hand (retirement vs. "mothball" vs. operating and staying active in the E&amp;AS markets only), including applicable CP opportunity costs and risks. 
In order to use avoidable costs based on a retirement or mothball decision, the market seller must provide an officer certification representing that the unit would be uneconomic and would otherwise plan to retire or mothball if it does not receive the applicable ACR value. Notwithstanding, should a market seller indicate that they will not move forward with a retirement or mothball decision, the market seller shall provide reasonable support for the change in decision upon request from PJM and/or the IMM.</t>
  </si>
  <si>
    <t>Allow for CP Opportunity Costs, or the relevant opportunity costs to be included in the offer cap for market sellers deciding between taking on a capacity obligation vs. remaining energy-only and solely participating in the E&amp;AS markets.
Analytics and support for opportunity cost should be consistent with modeling of CPQR, although with a different baseline around Expected Performance for the unit.</t>
  </si>
  <si>
    <t>H</t>
  </si>
  <si>
    <r>
      <rPr>
        <u/>
        <sz val="10"/>
        <color indexed="8"/>
        <rFont val="Arial"/>
        <family val="2"/>
      </rPr>
      <t>Retirement or "Mothball"</t>
    </r>
    <r>
      <rPr>
        <sz val="10"/>
        <color indexed="8"/>
        <rFont val="Arial"/>
        <family val="2"/>
      </rPr>
      <t xml:space="preserve">: 
</t>
    </r>
    <r>
      <rPr>
        <b/>
        <sz val="10"/>
        <color indexed="8"/>
        <rFont val="Arial"/>
        <family val="2"/>
      </rPr>
      <t xml:space="preserve">   </t>
    </r>
    <r>
      <rPr>
        <sz val="10"/>
        <color indexed="8"/>
        <rFont val="Arial"/>
        <family val="2"/>
      </rPr>
      <t xml:space="preserve">Net ACR = Gross ACR - E&amp;AS Offset, where avoidable costs included in Gross ACR are determined relative to costs incurred if the unit were to "mothball" or retire, as applicable.
</t>
    </r>
    <r>
      <rPr>
        <u/>
        <sz val="10"/>
        <color indexed="8"/>
        <rFont val="Arial"/>
        <family val="2"/>
      </rPr>
      <t xml:space="preserve">
"Energy-only"</t>
    </r>
    <r>
      <rPr>
        <sz val="10"/>
        <color indexed="8"/>
        <rFont val="Arial"/>
        <family val="2"/>
      </rPr>
      <t xml:space="preserve">:
  </t>
    </r>
    <r>
      <rPr>
        <b/>
        <sz val="10"/>
        <color indexed="8"/>
        <rFont val="Arial"/>
        <family val="2"/>
      </rPr>
      <t xml:space="preserve"> </t>
    </r>
    <r>
      <rPr>
        <sz val="10"/>
        <color indexed="8"/>
        <rFont val="Arial"/>
        <family val="2"/>
      </rPr>
      <t xml:space="preserve">Net ACR = Gross ACR + CP Opportunity Costs, where avoidable costs included in Gross ACR only include incremental costs of taking on a capacity commitment relative to those that be would incurred if such unit were to solely participate in the E&amp;AS markets for the Delivery Year (e.g. CPQR).
</t>
    </r>
    <r>
      <rPr>
        <u/>
        <sz val="10"/>
        <color indexed="8"/>
        <rFont val="Arial"/>
        <family val="2"/>
      </rPr>
      <t>For reference</t>
    </r>
    <r>
      <rPr>
        <sz val="10"/>
        <color indexed="8"/>
        <rFont val="Arial"/>
        <family val="2"/>
      </rPr>
      <t>:
   "Mothball" is intended to reflect a unit that does not operate for the Delivery Year, but maintained in a state such that it may be brought back into service in a future year.
   "Energy-only" is intended to reflect a Capacity Resource that continues to operate and participate in the E&amp;AS markets, but does not have a capacity commitment.</t>
    </r>
  </si>
  <si>
    <r>
      <t xml:space="preserve">Allow market sellers to reflect avoidable costs and revenues consistent with their decision at hand (retirement vs. "mothball" vs. operating and staying active in the E&amp;AS markets only), including applicable CP opportunity costs and risks. 
</t>
    </r>
    <r>
      <rPr>
        <sz val="10"/>
        <color indexed="8"/>
        <rFont val="Arial"/>
        <family val="2"/>
      </rPr>
      <t>In order to use avoidable costs based on a retirement or mothball decision, the market seller must provide an officer certification representing that the unit would be uneconomic and would otherwise plan to retire or mothball if it does not receive the applicable ACR value. Notwithstanding, should a market seller indicate that they will not move forward with a retirement or mothball decision, the market seller shall provide reasonable support for the change in decision upon request from PJM and/or the IMM.</t>
    </r>
  </si>
  <si>
    <r>
      <t xml:space="preserve">Allow for CP Opportunity Costs, or the relevant opportunity costs to be included in the offer cap for market sellers deciding between taking on a capacity obligation vs. remaining energy-only and solely participating in the E&amp;AS markets.
</t>
    </r>
    <r>
      <rPr>
        <sz val="10"/>
        <color indexed="8"/>
        <rFont val="Arial"/>
        <family val="2"/>
      </rPr>
      <t>Analytics and support for opportunity cost should be consistent with modeling of CPQR, although with a different baseline around Expected Performance for the unit.</t>
    </r>
  </si>
  <si>
    <r>
      <t xml:space="preserve">CPQR component of ACR defined in Att. DD Section 6.8
</t>
    </r>
    <r>
      <rPr>
        <i/>
        <sz val="10"/>
        <color indexed="8"/>
        <rFont val="Arial"/>
        <family val="2"/>
      </rPr>
      <t>CPQR (Capacity Performance Quantifiable Risk) consists of the quantifiable and reasonably-supported costs of mitigating the risks of non-performance associated with submission of a Capacity Performance Resource offer...</t>
    </r>
  </si>
  <si>
    <t>Status quo plus defined CPQR</t>
  </si>
  <si>
    <t>Net ACR</t>
  </si>
  <si>
    <t>ACR is ACR and does not depend on retirement or mothball intent.</t>
  </si>
  <si>
    <t>Status quo</t>
  </si>
  <si>
    <t>CPQR is the cost to mitigate risk of non performance penalties, based on distribution of expected bonus and penalty payments.</t>
  </si>
  <si>
    <t>ACR does not include fixed costs, with the exception of APIR. Long term maintenance should be included in ACR and not in energy offers. The same rules must apply to all resources to prevent gaming.</t>
  </si>
  <si>
    <t>Status quo plus possible default CPQR</t>
  </si>
  <si>
    <t>One MSOC for a resource.</t>
  </si>
  <si>
    <t>Same as Package B.
The more options available to market sellers, the better.</t>
  </si>
  <si>
    <t>Same as Package A.</t>
  </si>
  <si>
    <t>Same as Package A</t>
  </si>
  <si>
    <t>Must Offer Exception Request deadline moved to no later than 5 days after reciept of the final Unit-Specific Net ACR (MSOC) value from PJM/IMM (curently falls on same day as when final MSOC is issued).
The market seller may submit a Must Offer Exception Request if the market seller does not agree with either the final Unit-Specific Net ACR (MSOC) or the Default Net ACR provided by the IMM.  
The market seller must provide an officer certification similar to that required by Planned Resources regarding not exercising Buyer-Side Market Power, representing that the unit would be uneconomic and would otherwise operate as an Energy Resource for the applicable Delivery Year if the market seller does not agree with PJM/IMM on the final Unit-Specific Net ACR or the IMM Default Net ACR.
The market seller may no longer offer into any RPM Auction for that Delivery Year but may participate as an energy resource in the energy and ancillary markets for that Delivery Year.</t>
  </si>
  <si>
    <t>Same as Package B.</t>
  </si>
  <si>
    <t>Status quo plus possible default CPQR.  The methodology must be completely transparent and not a "black box".  Market sellers must be able to confirm every input and assumption and reproduce the results if so desired.</t>
  </si>
  <si>
    <t>Same as Package B</t>
  </si>
  <si>
    <t>Same as Packages B and C - single MSOC only for all capacity segments</t>
  </si>
  <si>
    <t>Effective for 23/24 BRA.
If not possible, then effective no later than the 24/25 BRA in Dec 2022 even if that requires adjusting the pre-auction schedule.</t>
  </si>
  <si>
    <t>I</t>
  </si>
  <si>
    <t>Need to better define what CPQR is and what a "default" CPQR might look like, otherwise the current formula works for unit specific offer caps beyond the default MSOC.</t>
  </si>
  <si>
    <t>Allow market sellers to make election for retirement or mothball up front for their unit specific ACR. 
If choosing mothball, then the market seller if not clearing in any RPM auction can remain as an energy only resource or retire if it chooses. 
If a market seller chooses retirement ACR, and it does not clear in an RPM auction, it must retire.</t>
  </si>
  <si>
    <t>Allow segmented offer caps based upon the risk of performance and unit trip or derate when running at the top end of its maximum output or ICAP.  
Evidence of differential forced outage rates at different output levels should be based upon available historic data.
In the alternative, if investments are needed to maintain performance at higher levels of output, evidence must be provided.</t>
  </si>
  <si>
    <t>This should be explicitly considered as part of the default MSOC and included in that formula for the default MSOC. 
The default MSOC is based on the formula used to determine Net CONE* B but with differences between penalty hours and expected performance assessment hours. 
For the unit specific offer capsa, this decision criteria must include models for expected under or over performance along with expected performance assessment hours.</t>
  </si>
  <si>
    <t>Define a model of CPQR risk based upon correlated outages, weather extremes that account for right tail events and probabilities based upon history. 
Those that high CPQR, all else equal, are likely not to clear and from a reliability perspective we would not want such resources to clear.
For fleets under the same ownership, the same CPQR methdology including assumptions and risk averasion must be applied to data specific to each unit in the fleet.
Allow for investment or increased FOM costs to be used as a proxy for CPQR so longs as such investments can be shown to mitigate risk.</t>
  </si>
  <si>
    <t>Allow a market seller to make a one time election for costs that may be considered variable in Manual 15, but also could be considered Fixed O&amp;M to either be included as part of the cost-based energy offer in the Fuel Cost Policy or excluided in the Fuel Cost Policy and be included in RPM offers.</t>
  </si>
  <si>
    <t>90 days prior to the auction. 
The model and data documentation used by the IMM must also be provided to the market seller to evaluate the reasonablness to the market seller 120 days prior to the auction. This assumes a forward looking EAS for the unit specific offer cap</t>
  </si>
  <si>
    <t>120 days coomensurate with the IMM providing the data, model, and documentation</t>
  </si>
  <si>
    <t>63 days prior to the auction opening. 
This gives PJM 27 days from the IMM's determination to make its own determination.</t>
  </si>
  <si>
    <t>Must-offer exception may be submitted if there is disagreement with both IMM and PJM determined MSOC. 
The market seller may no longer offer into any RPM auctions for that Delivery Year, and must either Mothball, Deactivate, or Sell its capacity and energy off system by submitting a must offer exeception at such a late date.</t>
  </si>
  <si>
    <t>All models and data sets and methodologies used to make the IMM and PJM determinations must be made available to the market seller prior to determinations being issued. 
All detailed outputs such as hourly energy, reserve, regulation commitments must be provided for the EAS offset.
All disagreements with the Market Seller's submitted information must be answered in writing with a detailed explanation and any supporting data and analysis backing the disagreement.</t>
  </si>
  <si>
    <t>J</t>
  </si>
  <si>
    <t xml:space="preserve">
Same as Package A</t>
  </si>
  <si>
    <t>Same A Package A
Segmented offer caps should be optional and not mandatory.</t>
  </si>
  <si>
    <t xml:space="preserve">CPQR shall be based on the market seller's view of the risk of taking on a capacity obligation vs not taking on the obligation and remaining an energy-only resource.  This risk is viewed differently by different market sellers and the market seller's view of this risk is commercially sensitive.  One size does not fit all and the process needs to reflect that.  </t>
  </si>
  <si>
    <t>Same as Package B with the following addition:
Any and all revisions to posted MSOCs must be fully detailed and explained at the time of posting.</t>
  </si>
  <si>
    <t>Effective no later than the 24/25 BRA in Dec 2022 even if that requires adjusting the pre-auction schedule.</t>
  </si>
  <si>
    <t>Status quo plus defined CPQR. EAS should be forward looking and not historical.</t>
  </si>
  <si>
    <t>Not relevant. There is no such opportunity cost. The capacity market has both a must offer and a must buy requirement.</t>
  </si>
  <si>
    <t>CPQR is the cost to mitigate risk of non performance penalties, based on distribution of expected bonus and penalty payments. See detailed presentation.</t>
  </si>
  <si>
    <t>Status quo after 26/27 BRA. PJM deadlines are not feasible under the regular BRA schedule due to data availability issues.</t>
  </si>
  <si>
    <t>Status quo.</t>
  </si>
  <si>
    <t>Publish a document that further describes the calculation and inputs of the E&amp;AS offset values provided to market sellers.</t>
  </si>
  <si>
    <t>Goal is standard method.</t>
  </si>
  <si>
    <t>RPM is a locational design. No change. Status quo.</t>
  </si>
  <si>
    <t>One MSOC for a resource. Status quo.</t>
  </si>
  <si>
    <t>pau</t>
  </si>
  <si>
    <r>
      <t xml:space="preserve">90 days prior to the auction. 
The model and data documentation used by the IMM must also be provided to the market seller to evaluate the reasonablness to the market seller </t>
    </r>
    <r>
      <rPr>
        <strike/>
        <sz val="10"/>
        <color rgb="FFFF0000"/>
        <rFont val="Arial"/>
        <family val="2"/>
      </rPr>
      <t>120</t>
    </r>
    <r>
      <rPr>
        <sz val="10"/>
        <color rgb="FFFF0000"/>
        <rFont val="Arial"/>
        <family val="2"/>
      </rPr>
      <t xml:space="preserve"> 150 days prior to the auction. This assumes a forward looking EAS for the unit specific offer cap</t>
    </r>
  </si>
  <si>
    <r>
      <rPr>
        <strike/>
        <sz val="10"/>
        <color rgb="FFFF0000"/>
        <rFont val="Arial"/>
        <family val="2"/>
      </rPr>
      <t>70</t>
    </r>
    <r>
      <rPr>
        <sz val="10"/>
        <color rgb="FFFF0000"/>
        <rFont val="Arial"/>
        <family val="2"/>
      </rPr>
      <t xml:space="preserve"> 85 days. This allows time for market sellers to evaluate the IMM determination and then time to file with FERC for a determination</t>
    </r>
  </si>
  <si>
    <t>Effective for the 24/25 BRA and beyond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</si>
</sst>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0"/>
      <color theme="1"/>
      <name val="Arial"/>
      <family val="2"/>
    </font>
    <font>
      <sz val="10"/>
      <color indexed="8"/>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sz val="10"/>
      <color indexed="9"/>
      <name val="Arial"/>
      <family val="2"/>
    </font>
    <font>
      <b/>
      <sz val="10"/>
      <color indexed="9"/>
      <name val="Arial"/>
      <family val="2"/>
    </font>
    <font>
      <sz val="10"/>
      <color indexed="10"/>
      <name val="Arial"/>
      <family val="2"/>
    </font>
    <font>
      <i/>
      <sz val="10"/>
      <name val="Arial"/>
      <family val="2"/>
    </font>
    <font>
      <sz val="10"/>
      <name val="Arial"/>
    </font>
    <font>
      <u/>
      <sz val="10"/>
      <color indexed="8"/>
      <name val="Arial"/>
      <family val="2"/>
    </font>
    <font>
      <i/>
      <sz val="10"/>
      <color indexed="8"/>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8"/>
      <color theme="3"/>
      <name val="Cambria"/>
      <family val="2"/>
    </font>
    <font>
      <b/>
      <sz val="10"/>
      <color theme="1"/>
      <name val="Arial"/>
      <family val="2"/>
    </font>
    <font>
      <sz val="10"/>
      <color rgb="FFFF0000"/>
      <name val="Arial"/>
      <family val="2"/>
    </font>
    <font>
      <sz val="10"/>
      <color theme="1"/>
      <name val="Arial Narrow"/>
      <family val="2"/>
    </font>
    <font>
      <b/>
      <sz val="14"/>
      <color theme="1"/>
      <name val="Arial"/>
      <family val="2"/>
    </font>
    <font>
      <sz val="16"/>
      <color rgb="FFFF0000"/>
      <name val="Arial Narrow"/>
      <family val="2"/>
    </font>
    <font>
      <b/>
      <sz val="14"/>
      <color rgb="FFFF0000"/>
      <name val="Arial Narrow"/>
      <family val="2"/>
    </font>
    <font>
      <b/>
      <sz val="14"/>
      <color theme="1"/>
      <name val="Arial Narrow"/>
      <family val="2"/>
    </font>
    <font>
      <b/>
      <sz val="10"/>
      <color theme="1"/>
      <name val="Arial Narrow"/>
      <family val="2"/>
    </font>
    <font>
      <strike/>
      <sz val="10"/>
      <color rgb="FFFF0000"/>
      <name val="Arial"/>
      <family val="2"/>
    </font>
  </fonts>
  <fills count="80">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4" tint="0.79992065187536243"/>
        <bgColor indexed="64"/>
      </patternFill>
    </fill>
    <fill>
      <patternFill patternType="solid">
        <fgColor theme="4" tint="0.79989013336588644"/>
        <bgColor indexed="64"/>
      </patternFill>
    </fill>
    <fill>
      <patternFill patternType="solid">
        <fgColor theme="4" tint="0.79985961485641044"/>
        <bgColor indexed="64"/>
      </patternFill>
    </fill>
    <fill>
      <patternFill patternType="solid">
        <fgColor theme="5" tint="0.79995117038483843"/>
        <bgColor indexed="64"/>
      </patternFill>
    </fill>
    <fill>
      <patternFill patternType="solid">
        <fgColor theme="5" tint="0.79992065187536243"/>
        <bgColor indexed="64"/>
      </patternFill>
    </fill>
    <fill>
      <patternFill patternType="solid">
        <fgColor theme="5" tint="0.79989013336588644"/>
        <bgColor indexed="64"/>
      </patternFill>
    </fill>
    <fill>
      <patternFill patternType="solid">
        <fgColor theme="5" tint="0.79985961485641044"/>
        <bgColor indexed="64"/>
      </patternFill>
    </fill>
    <fill>
      <patternFill patternType="solid">
        <fgColor theme="6" tint="0.79995117038483843"/>
        <bgColor indexed="64"/>
      </patternFill>
    </fill>
    <fill>
      <patternFill patternType="solid">
        <fgColor theme="6" tint="0.79992065187536243"/>
        <bgColor indexed="64"/>
      </patternFill>
    </fill>
    <fill>
      <patternFill patternType="solid">
        <fgColor theme="6" tint="0.79989013336588644"/>
        <bgColor indexed="64"/>
      </patternFill>
    </fill>
    <fill>
      <patternFill patternType="solid">
        <fgColor theme="6" tint="0.79985961485641044"/>
        <bgColor indexed="64"/>
      </patternFill>
    </fill>
    <fill>
      <patternFill patternType="solid">
        <fgColor theme="7" tint="0.79995117038483843"/>
        <bgColor indexed="64"/>
      </patternFill>
    </fill>
    <fill>
      <patternFill patternType="solid">
        <fgColor theme="7" tint="0.79992065187536243"/>
        <bgColor indexed="64"/>
      </patternFill>
    </fill>
    <fill>
      <patternFill patternType="solid">
        <fgColor theme="7" tint="0.79989013336588644"/>
        <bgColor indexed="64"/>
      </patternFill>
    </fill>
    <fill>
      <patternFill patternType="solid">
        <fgColor theme="7" tint="0.79985961485641044"/>
        <bgColor indexed="64"/>
      </patternFill>
    </fill>
    <fill>
      <patternFill patternType="solid">
        <fgColor theme="8" tint="0.79995117038483843"/>
        <bgColor indexed="64"/>
      </patternFill>
    </fill>
    <fill>
      <patternFill patternType="solid">
        <fgColor theme="8" tint="0.79992065187536243"/>
        <bgColor indexed="64"/>
      </patternFill>
    </fill>
    <fill>
      <patternFill patternType="solid">
        <fgColor theme="8" tint="0.79989013336588644"/>
        <bgColor indexed="64"/>
      </patternFill>
    </fill>
    <fill>
      <patternFill patternType="solid">
        <fgColor theme="8" tint="0.79985961485641044"/>
        <bgColor indexed="64"/>
      </patternFill>
    </fill>
    <fill>
      <patternFill patternType="solid">
        <fgColor theme="9" tint="0.79995117038483843"/>
        <bgColor indexed="64"/>
      </patternFill>
    </fill>
    <fill>
      <patternFill patternType="solid">
        <fgColor theme="9" tint="0.79992065187536243"/>
        <bgColor indexed="64"/>
      </patternFill>
    </fill>
    <fill>
      <patternFill patternType="solid">
        <fgColor theme="9" tint="0.79989013336588644"/>
        <bgColor indexed="64"/>
      </patternFill>
    </fill>
    <fill>
      <patternFill patternType="solid">
        <fgColor theme="9" tint="0.79985961485641044"/>
        <bgColor indexed="64"/>
      </patternFill>
    </fill>
    <fill>
      <patternFill patternType="solid">
        <fgColor theme="4" tint="0.59996337778862885"/>
        <bgColor indexed="64"/>
      </patternFill>
    </fill>
    <fill>
      <patternFill patternType="solid">
        <fgColor theme="4" tint="0.59993285927915285"/>
        <bgColor indexed="64"/>
      </patternFill>
    </fill>
    <fill>
      <patternFill patternType="solid">
        <fgColor theme="4" tint="0.59990234076967686"/>
        <bgColor indexed="64"/>
      </patternFill>
    </fill>
    <fill>
      <patternFill patternType="solid">
        <fgColor theme="4" tint="0.59987182226020086"/>
        <bgColor indexed="64"/>
      </patternFill>
    </fill>
    <fill>
      <patternFill patternType="solid">
        <fgColor theme="5" tint="0.59996337778862885"/>
        <bgColor indexed="64"/>
      </patternFill>
    </fill>
    <fill>
      <patternFill patternType="solid">
        <fgColor theme="5" tint="0.59993285927915285"/>
        <bgColor indexed="64"/>
      </patternFill>
    </fill>
    <fill>
      <patternFill patternType="solid">
        <fgColor theme="5" tint="0.59990234076967686"/>
        <bgColor indexed="64"/>
      </patternFill>
    </fill>
    <fill>
      <patternFill patternType="solid">
        <fgColor theme="5" tint="0.59987182226020086"/>
        <bgColor indexed="64"/>
      </patternFill>
    </fill>
    <fill>
      <patternFill patternType="solid">
        <fgColor theme="6" tint="0.59996337778862885"/>
        <bgColor indexed="64"/>
      </patternFill>
    </fill>
    <fill>
      <patternFill patternType="solid">
        <fgColor theme="6" tint="0.59993285927915285"/>
        <bgColor indexed="64"/>
      </patternFill>
    </fill>
    <fill>
      <patternFill patternType="solid">
        <fgColor theme="6" tint="0.59990234076967686"/>
        <bgColor indexed="64"/>
      </patternFill>
    </fill>
    <fill>
      <patternFill patternType="solid">
        <fgColor theme="6" tint="0.59987182226020086"/>
        <bgColor indexed="64"/>
      </patternFill>
    </fill>
    <fill>
      <patternFill patternType="solid">
        <fgColor theme="7" tint="0.59996337778862885"/>
        <bgColor indexed="64"/>
      </patternFill>
    </fill>
    <fill>
      <patternFill patternType="solid">
        <fgColor theme="7" tint="0.59993285927915285"/>
        <bgColor indexed="64"/>
      </patternFill>
    </fill>
    <fill>
      <patternFill patternType="solid">
        <fgColor theme="7" tint="0.59990234076967686"/>
        <bgColor indexed="64"/>
      </patternFill>
    </fill>
    <fill>
      <patternFill patternType="solid">
        <fgColor theme="7" tint="0.59987182226020086"/>
        <bgColor indexed="64"/>
      </patternFill>
    </fill>
    <fill>
      <patternFill patternType="solid">
        <fgColor theme="8" tint="0.59996337778862885"/>
        <bgColor indexed="64"/>
      </patternFill>
    </fill>
    <fill>
      <patternFill patternType="solid">
        <fgColor theme="8" tint="0.59993285927915285"/>
        <bgColor indexed="64"/>
      </patternFill>
    </fill>
    <fill>
      <patternFill patternType="solid">
        <fgColor theme="8" tint="0.59990234076967686"/>
        <bgColor indexed="64"/>
      </patternFill>
    </fill>
    <fill>
      <patternFill patternType="solid">
        <fgColor theme="8" tint="0.59987182226020086"/>
        <bgColor indexed="64"/>
      </patternFill>
    </fill>
    <fill>
      <patternFill patternType="solid">
        <fgColor theme="9" tint="0.59996337778862885"/>
        <bgColor indexed="64"/>
      </patternFill>
    </fill>
    <fill>
      <patternFill patternType="solid">
        <fgColor theme="9" tint="0.59993285927915285"/>
        <bgColor indexed="64"/>
      </patternFill>
    </fill>
    <fill>
      <patternFill patternType="solid">
        <fgColor theme="9" tint="0.599902340769676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bgColor indexed="64"/>
      </patternFill>
    </fill>
    <fill>
      <patternFill patternType="solid">
        <fgColor theme="3" tint="0.59999389629810485"/>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s>
  <borders count="31">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thick">
        <color theme="4" tint="0.49992370372631001"/>
      </bottom>
      <diagonal/>
    </border>
    <border>
      <left/>
      <right/>
      <top/>
      <bottom style="thick">
        <color theme="4" tint="0.49989318521683401"/>
      </bottom>
      <diagonal/>
    </border>
    <border>
      <left/>
      <right/>
      <top/>
      <bottom style="thick">
        <color theme="4" tint="0.4998626667073580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ck">
        <color theme="4" tint="0.49983214819788202"/>
      </bottom>
      <diagonal/>
    </border>
  </borders>
  <cellStyleXfs count="102">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0" fillId="52" borderId="0" applyNumberFormat="0" applyBorder="0" applyAlignment="0" applyProtection="0"/>
    <xf numFmtId="0" fontId="10" fillId="53" borderId="0" applyNumberFormat="0" applyBorder="0" applyAlignment="0" applyProtection="0"/>
    <xf numFmtId="0" fontId="10" fillId="54" borderId="0" applyNumberFormat="0" applyBorder="0" applyAlignment="0" applyProtection="0"/>
    <xf numFmtId="0" fontId="10" fillId="55" borderId="0" applyNumberFormat="0" applyBorder="0" applyAlignment="0" applyProtection="0"/>
    <xf numFmtId="0" fontId="10" fillId="56" borderId="0" applyNumberFormat="0" applyBorder="0" applyAlignment="0" applyProtection="0"/>
    <xf numFmtId="0" fontId="10" fillId="57" borderId="0" applyNumberFormat="0" applyBorder="0" applyAlignment="0" applyProtection="0"/>
    <xf numFmtId="0" fontId="10" fillId="58" borderId="0" applyNumberFormat="0" applyBorder="0" applyAlignment="0" applyProtection="0"/>
    <xf numFmtId="0" fontId="10" fillId="59" borderId="0" applyNumberFormat="0" applyBorder="0" applyAlignment="0" applyProtection="0"/>
    <xf numFmtId="0" fontId="10" fillId="60" borderId="0" applyNumberFormat="0" applyBorder="0" applyAlignment="0" applyProtection="0"/>
    <xf numFmtId="0" fontId="10" fillId="61" borderId="0" applyNumberFormat="0" applyBorder="0" applyAlignment="0" applyProtection="0"/>
    <xf numFmtId="0" fontId="10" fillId="62" borderId="0" applyNumberFormat="0" applyBorder="0" applyAlignment="0" applyProtection="0"/>
    <xf numFmtId="0" fontId="10" fillId="63" borderId="0" applyNumberFormat="0" applyBorder="0" applyAlignment="0" applyProtection="0"/>
    <xf numFmtId="0" fontId="19" fillId="64" borderId="0" applyNumberFormat="0" applyBorder="0" applyAlignment="0" applyProtection="0"/>
    <xf numFmtId="0" fontId="20" fillId="65" borderId="18" applyNumberFormat="0" applyAlignment="0" applyProtection="0"/>
    <xf numFmtId="0" fontId="11" fillId="66" borderId="19" applyNumberFormat="0" applyAlignment="0" applyProtection="0"/>
    <xf numFmtId="0" fontId="22" fillId="0" borderId="0" applyNumberFormat="0" applyFill="0" applyBorder="0" applyAlignment="0" applyProtection="0"/>
    <xf numFmtId="0" fontId="23" fillId="67" borderId="0" applyNumberFormat="0" applyBorder="0" applyAlignment="0" applyProtection="0"/>
    <xf numFmtId="0" fontId="24" fillId="0" borderId="20" applyNumberFormat="0" applyFill="0" applyAlignment="0" applyProtection="0"/>
    <xf numFmtId="0" fontId="25" fillId="0" borderId="21" applyNumberFormat="0" applyFill="0" applyAlignment="0" applyProtection="0"/>
    <xf numFmtId="0" fontId="25" fillId="0" borderId="22" applyNumberFormat="0" applyFill="0" applyAlignment="0" applyProtection="0"/>
    <xf numFmtId="0" fontId="25" fillId="0" borderId="23" applyNumberFormat="0" applyFill="0" applyAlignment="0" applyProtection="0"/>
    <xf numFmtId="0" fontId="25" fillId="0" borderId="24" applyNumberFormat="0" applyFill="0" applyAlignment="0" applyProtection="0"/>
    <xf numFmtId="0" fontId="26" fillId="0" borderId="25" applyNumberFormat="0" applyFill="0" applyAlignment="0" applyProtection="0"/>
    <xf numFmtId="0" fontId="26" fillId="0" borderId="0" applyNumberFormat="0" applyFill="0" applyBorder="0" applyAlignment="0" applyProtection="0"/>
    <xf numFmtId="0" fontId="27" fillId="2" borderId="18" applyNumberFormat="0" applyAlignment="0" applyProtection="0"/>
    <xf numFmtId="0" fontId="28" fillId="0" borderId="26" applyNumberFormat="0" applyFill="0" applyAlignment="0" applyProtection="0"/>
    <xf numFmtId="0" fontId="29" fillId="68" borderId="0" applyNumberFormat="0" applyBorder="0" applyAlignment="0" applyProtection="0"/>
    <xf numFmtId="0" fontId="1" fillId="0" borderId="0"/>
    <xf numFmtId="0" fontId="1" fillId="3" borderId="27" applyNumberFormat="0" applyFont="0" applyAlignment="0" applyProtection="0"/>
    <xf numFmtId="0" fontId="30" fillId="65" borderId="28" applyNumberFormat="0" applyAlignment="0" applyProtection="0"/>
    <xf numFmtId="0" fontId="31" fillId="0" borderId="0" applyNumberFormat="0" applyFill="0" applyBorder="0" applyAlignment="0" applyProtection="0"/>
    <xf numFmtId="0" fontId="5" fillId="0" borderId="29" applyNumberFormat="0" applyFill="0" applyAlignment="0" applyProtection="0"/>
    <xf numFmtId="0" fontId="12" fillId="0" borderId="0" applyNumberFormat="0" applyFill="0" applyBorder="0" applyAlignment="0" applyProtection="0"/>
    <xf numFmtId="0" fontId="1" fillId="6"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74" borderId="0" applyNumberFormat="0" applyBorder="0" applyAlignment="0" applyProtection="0"/>
    <xf numFmtId="0" fontId="1" fillId="34" borderId="0" applyNumberFormat="0" applyBorder="0" applyAlignment="0" applyProtection="0"/>
    <xf numFmtId="0" fontId="1" fillId="75" borderId="0" applyNumberFormat="0" applyBorder="0" applyAlignment="0" applyProtection="0"/>
    <xf numFmtId="0" fontId="1" fillId="38" borderId="0" applyNumberFormat="0" applyBorder="0" applyAlignment="0" applyProtection="0"/>
    <xf numFmtId="0" fontId="1" fillId="76" borderId="0" applyNumberFormat="0" applyBorder="0" applyAlignment="0" applyProtection="0"/>
    <xf numFmtId="0" fontId="1" fillId="42" borderId="0" applyNumberFormat="0" applyBorder="0" applyAlignment="0" applyProtection="0"/>
    <xf numFmtId="0" fontId="1" fillId="77" borderId="0" applyNumberFormat="0" applyBorder="0" applyAlignment="0" applyProtection="0"/>
    <xf numFmtId="0" fontId="1" fillId="46" borderId="0" applyNumberFormat="0" applyBorder="0" applyAlignment="0" applyProtection="0"/>
    <xf numFmtId="0" fontId="1" fillId="78" borderId="0" applyNumberFormat="0" applyBorder="0" applyAlignment="0" applyProtection="0"/>
    <xf numFmtId="0" fontId="1" fillId="50" borderId="0" applyNumberFormat="0" applyBorder="0" applyAlignment="0" applyProtection="0"/>
    <xf numFmtId="0" fontId="1" fillId="79" borderId="0" applyNumberFormat="0" applyBorder="0" applyAlignment="0" applyProtection="0"/>
    <xf numFmtId="0" fontId="25" fillId="0" borderId="23" applyNumberFormat="0" applyFill="0" applyAlignment="0" applyProtection="0"/>
    <xf numFmtId="0" fontId="25" fillId="0" borderId="30" applyNumberFormat="0" applyFill="0" applyAlignment="0" applyProtection="0"/>
  </cellStyleXfs>
  <cellXfs count="143">
    <xf numFmtId="0" fontId="0" fillId="0" borderId="0" xfId="0"/>
    <xf numFmtId="0" fontId="34" fillId="0" borderId="0" xfId="0" applyFont="1"/>
    <xf numFmtId="0" fontId="34" fillId="69" borderId="0" xfId="0" applyFont="1" applyFill="1"/>
    <xf numFmtId="0" fontId="34" fillId="69" borderId="1" xfId="0" applyFont="1" applyFill="1" applyBorder="1"/>
    <xf numFmtId="0" fontId="34" fillId="69" borderId="0" xfId="0" applyFont="1" applyFill="1" applyAlignment="1">
      <alignment vertical="center"/>
    </xf>
    <xf numFmtId="0" fontId="0" fillId="0" borderId="0" xfId="0" applyFont="1"/>
    <xf numFmtId="0" fontId="0" fillId="0" borderId="0" xfId="0" applyFont="1" applyAlignment="1">
      <alignment wrapText="1"/>
    </xf>
    <xf numFmtId="0" fontId="0" fillId="0" borderId="0" xfId="0" applyAlignment="1">
      <alignment wrapText="1"/>
    </xf>
    <xf numFmtId="0" fontId="0" fillId="0" borderId="0" xfId="0" applyFont="1" applyBorder="1" applyAlignment="1">
      <alignment wrapText="1"/>
    </xf>
    <xf numFmtId="0" fontId="32"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Font="1" applyAlignment="1">
      <alignment horizontal="left"/>
    </xf>
    <xf numFmtId="0" fontId="0" fillId="69" borderId="1" xfId="0" applyFont="1" applyFill="1" applyBorder="1"/>
    <xf numFmtId="0" fontId="0" fillId="69" borderId="0" xfId="0" applyFont="1" applyFill="1"/>
    <xf numFmtId="0" fontId="32" fillId="70" borderId="2" xfId="0" applyFont="1" applyFill="1" applyBorder="1" applyAlignment="1">
      <alignment horizontal="center" vertical="center"/>
    </xf>
    <xf numFmtId="0" fontId="0" fillId="69" borderId="3" xfId="0" applyFont="1" applyFill="1" applyBorder="1" applyAlignment="1">
      <alignment horizontal="center" vertical="center"/>
    </xf>
    <xf numFmtId="0" fontId="0" fillId="69" borderId="3" xfId="0" applyFont="1" applyFill="1" applyBorder="1" applyAlignment="1">
      <alignment horizontal="left" vertical="center"/>
    </xf>
    <xf numFmtId="0" fontId="33" fillId="69" borderId="3" xfId="0" applyFont="1" applyFill="1" applyBorder="1" applyAlignment="1">
      <alignment horizontal="left" vertical="center"/>
    </xf>
    <xf numFmtId="0" fontId="0" fillId="69" borderId="4" xfId="0" applyFont="1" applyFill="1" applyBorder="1" applyAlignment="1">
      <alignment horizontal="center" vertical="center"/>
    </xf>
    <xf numFmtId="0" fontId="0" fillId="69" borderId="4" xfId="0" applyFont="1" applyFill="1" applyBorder="1" applyAlignment="1">
      <alignment horizontal="left" vertical="center"/>
    </xf>
    <xf numFmtId="0" fontId="0" fillId="70" borderId="4" xfId="0" applyFont="1" applyFill="1" applyBorder="1" applyAlignment="1">
      <alignment horizontal="center" vertical="center" wrapText="1"/>
    </xf>
    <xf numFmtId="0" fontId="0" fillId="70" borderId="4" xfId="0" applyFont="1" applyFill="1" applyBorder="1" applyAlignment="1">
      <alignment horizontal="center" vertical="center"/>
    </xf>
    <xf numFmtId="0" fontId="35" fillId="69" borderId="0" xfId="0" applyFont="1" applyFill="1" applyAlignment="1">
      <alignment horizontal="center"/>
    </xf>
    <xf numFmtId="0" fontId="4" fillId="0" borderId="0" xfId="0" applyFont="1"/>
    <xf numFmtId="0" fontId="4" fillId="0" borderId="0" xfId="0" applyFont="1" applyFill="1"/>
    <xf numFmtId="0" fontId="18" fillId="0" borderId="0" xfId="0" applyFont="1" applyFill="1"/>
    <xf numFmtId="0" fontId="0" fillId="0" borderId="0" xfId="0"/>
    <xf numFmtId="0" fontId="0" fillId="0" borderId="0" xfId="0" applyAlignment="1"/>
    <xf numFmtId="0" fontId="36" fillId="0" borderId="0" xfId="0" applyFont="1" applyFill="1" applyAlignment="1">
      <alignment horizontal="center" vertical="top"/>
    </xf>
    <xf numFmtId="0" fontId="37" fillId="69" borderId="0" xfId="0" applyFont="1" applyFill="1" applyAlignment="1">
      <alignment horizontal="center"/>
    </xf>
    <xf numFmtId="0" fontId="32" fillId="0" borderId="0" xfId="0" applyFont="1"/>
    <xf numFmtId="0" fontId="0" fillId="0" borderId="4" xfId="0" applyBorder="1"/>
    <xf numFmtId="0" fontId="38" fillId="69" borderId="0" xfId="0" applyFont="1" applyFill="1" applyAlignment="1">
      <alignment horizontal="center"/>
    </xf>
    <xf numFmtId="0" fontId="0" fillId="0" borderId="0" xfId="0"/>
    <xf numFmtId="0" fontId="0" fillId="0" borderId="0" xfId="0"/>
    <xf numFmtId="0" fontId="38" fillId="69" borderId="0" xfId="0" applyFont="1" applyFill="1" applyAlignment="1">
      <alignment horizontal="center"/>
    </xf>
    <xf numFmtId="0" fontId="0" fillId="0" borderId="0" xfId="0"/>
    <xf numFmtId="0" fontId="0" fillId="0" borderId="0" xfId="0" applyAlignment="1"/>
    <xf numFmtId="0" fontId="32" fillId="70" borderId="5" xfId="0" applyFont="1" applyFill="1" applyBorder="1" applyAlignment="1">
      <alignment horizontal="center" vertical="center"/>
    </xf>
    <xf numFmtId="0" fontId="32" fillId="0" borderId="4" xfId="0" applyFont="1" applyBorder="1"/>
    <xf numFmtId="0" fontId="32" fillId="0" borderId="4" xfId="0" applyFont="1" applyBorder="1" applyAlignment="1">
      <alignment wrapText="1"/>
    </xf>
    <xf numFmtId="0" fontId="33" fillId="71" borderId="3" xfId="0" applyFont="1" applyFill="1" applyBorder="1" applyAlignment="1">
      <alignment horizontal="left" vertical="center"/>
    </xf>
    <xf numFmtId="0" fontId="33" fillId="70" borderId="3" xfId="0" applyFont="1" applyFill="1" applyBorder="1" applyAlignment="1">
      <alignment horizontal="left" vertical="center"/>
    </xf>
    <xf numFmtId="0" fontId="0" fillId="71" borderId="4" xfId="0" applyFont="1" applyFill="1" applyBorder="1" applyAlignment="1">
      <alignment horizontal="center" vertical="center" wrapText="1"/>
    </xf>
    <xf numFmtId="0" fontId="33" fillId="69" borderId="3" xfId="0" applyFont="1" applyFill="1" applyBorder="1" applyAlignment="1">
      <alignment horizontal="left" vertical="center" wrapText="1"/>
    </xf>
    <xf numFmtId="0" fontId="33" fillId="69" borderId="3" xfId="0" applyFont="1" applyFill="1" applyBorder="1" applyAlignment="1">
      <alignment horizontal="center" vertical="center" wrapText="1"/>
    </xf>
    <xf numFmtId="0" fontId="32" fillId="70" borderId="4" xfId="0" applyFont="1" applyFill="1" applyBorder="1" applyAlignment="1">
      <alignment horizontal="center" vertical="center"/>
    </xf>
    <xf numFmtId="0" fontId="4" fillId="0" borderId="0" xfId="0" applyFont="1" applyFill="1" applyBorder="1"/>
    <xf numFmtId="0" fontId="0" fillId="0" borderId="0" xfId="0" applyBorder="1"/>
    <xf numFmtId="0" fontId="6" fillId="69" borderId="6" xfId="0" applyFont="1" applyFill="1" applyBorder="1" applyAlignment="1"/>
    <xf numFmtId="0" fontId="34" fillId="0" borderId="0" xfId="0" applyFont="1" applyBorder="1"/>
    <xf numFmtId="0" fontId="34" fillId="69" borderId="6" xfId="0" applyFont="1" applyFill="1" applyBorder="1" applyAlignment="1"/>
    <xf numFmtId="0" fontId="39" fillId="69" borderId="6" xfId="0" applyFont="1" applyFill="1" applyBorder="1" applyAlignment="1"/>
    <xf numFmtId="0" fontId="34" fillId="69" borderId="7" xfId="0" applyFont="1" applyFill="1" applyBorder="1" applyAlignment="1"/>
    <xf numFmtId="0" fontId="34" fillId="0" borderId="8" xfId="0" applyFont="1" applyBorder="1"/>
    <xf numFmtId="14" fontId="0" fillId="0" borderId="4" xfId="0" applyNumberFormat="1" applyBorder="1"/>
    <xf numFmtId="0" fontId="0" fillId="0" borderId="0" xfId="0"/>
    <xf numFmtId="0" fontId="0" fillId="0" borderId="0" xfId="0"/>
    <xf numFmtId="0" fontId="0" fillId="0" borderId="0" xfId="0" applyFont="1" applyAlignment="1">
      <alignment horizontal="center" wrapText="1"/>
    </xf>
    <xf numFmtId="0" fontId="0" fillId="0" borderId="0" xfId="0" applyFont="1" applyAlignment="1">
      <alignment wrapText="1"/>
    </xf>
    <xf numFmtId="0" fontId="0" fillId="0" borderId="0" xfId="0" applyFont="1"/>
    <xf numFmtId="0" fontId="18" fillId="72" borderId="0" xfId="0" applyFont="1" applyFill="1" applyAlignment="1">
      <alignment wrapText="1"/>
    </xf>
    <xf numFmtId="0" fontId="18" fillId="72" borderId="0" xfId="0" applyFont="1" applyFill="1"/>
    <xf numFmtId="0" fontId="21" fillId="72" borderId="0" xfId="0" applyFont="1" applyFill="1" applyAlignment="1">
      <alignment horizontal="center" wrapText="1"/>
    </xf>
    <xf numFmtId="0" fontId="21" fillId="72" borderId="0" xfId="0" applyFont="1" applyFill="1" applyAlignment="1"/>
    <xf numFmtId="0" fontId="0" fillId="0" borderId="0" xfId="0" applyFont="1" applyAlignment="1">
      <alignment vertical="center"/>
    </xf>
    <xf numFmtId="0" fontId="0" fillId="0" borderId="0" xfId="0"/>
    <xf numFmtId="0" fontId="0" fillId="0" borderId="0" xfId="0"/>
    <xf numFmtId="0" fontId="32" fillId="0" borderId="0" xfId="0" applyFont="1" applyAlignment="1">
      <alignment wrapText="1"/>
    </xf>
    <xf numFmtId="0" fontId="0" fillId="0" borderId="0" xfId="0"/>
    <xf numFmtId="0" fontId="0" fillId="0" borderId="0" xfId="0"/>
    <xf numFmtId="0" fontId="34" fillId="0" borderId="9" xfId="0" applyFont="1" applyBorder="1" applyAlignment="1">
      <alignment horizontal="left" wrapText="1"/>
    </xf>
    <xf numFmtId="0" fontId="34" fillId="0" borderId="10" xfId="0" applyFont="1" applyBorder="1" applyAlignment="1">
      <alignment horizontal="left" wrapText="1"/>
    </xf>
    <xf numFmtId="49" fontId="0" fillId="0" borderId="0" xfId="0" applyNumberFormat="1" applyAlignment="1">
      <alignment wrapText="1"/>
    </xf>
    <xf numFmtId="49" fontId="0" fillId="0" borderId="0" xfId="0" applyNumberFormat="1" applyFont="1" applyAlignment="1">
      <alignment wrapText="1"/>
    </xf>
    <xf numFmtId="49" fontId="18" fillId="72" borderId="0" xfId="0" applyNumberFormat="1" applyFont="1" applyFill="1" applyAlignment="1">
      <alignment wrapText="1"/>
    </xf>
    <xf numFmtId="49" fontId="0" fillId="0" borderId="0" xfId="0" applyNumberFormat="1" applyFont="1" applyAlignment="1">
      <alignment wrapText="1"/>
    </xf>
    <xf numFmtId="49" fontId="34" fillId="0" borderId="0" xfId="0" applyNumberFormat="1" applyFont="1" applyAlignment="1">
      <alignment wrapText="1"/>
    </xf>
    <xf numFmtId="49" fontId="34" fillId="0" borderId="0" xfId="0" applyNumberFormat="1" applyFont="1" applyBorder="1" applyAlignment="1">
      <alignment wrapText="1"/>
    </xf>
    <xf numFmtId="49" fontId="34" fillId="0" borderId="8" xfId="0" applyNumberFormat="1" applyFont="1" applyBorder="1" applyAlignment="1">
      <alignment wrapText="1"/>
    </xf>
    <xf numFmtId="0" fontId="34" fillId="0" borderId="0" xfId="0" applyFont="1" applyAlignment="1">
      <alignment wrapText="1"/>
    </xf>
    <xf numFmtId="0" fontId="34" fillId="0" borderId="11" xfId="0" applyFont="1" applyBorder="1" applyAlignment="1">
      <alignment wrapText="1"/>
    </xf>
    <xf numFmtId="0" fontId="34" fillId="0" borderId="12" xfId="0" applyFont="1" applyBorder="1" applyAlignment="1">
      <alignment wrapText="1"/>
    </xf>
    <xf numFmtId="0" fontId="34" fillId="0" borderId="0" xfId="0" applyFont="1" applyBorder="1" applyAlignment="1">
      <alignment wrapText="1"/>
    </xf>
    <xf numFmtId="0" fontId="34" fillId="0" borderId="8" xfId="0" applyFont="1" applyBorder="1" applyAlignment="1">
      <alignment wrapText="1"/>
    </xf>
    <xf numFmtId="0" fontId="0" fillId="0" borderId="0" xfId="0"/>
    <xf numFmtId="0" fontId="17" fillId="0" borderId="0" xfId="76" applyFont="1" applyBorder="1" applyAlignment="1">
      <alignment wrapText="1"/>
    </xf>
    <xf numFmtId="0" fontId="0" fillId="0" borderId="0" xfId="0" applyFont="1"/>
    <xf numFmtId="0" fontId="0" fillId="0" borderId="0" xfId="0" applyFont="1" applyAlignment="1">
      <alignment wrapText="1"/>
    </xf>
    <xf numFmtId="49" fontId="0" fillId="0" borderId="0" xfId="0" applyNumberFormat="1" applyFont="1" applyAlignment="1">
      <alignment wrapText="1"/>
    </xf>
    <xf numFmtId="0" fontId="17" fillId="0" borderId="0" xfId="76" applyFont="1" applyBorder="1" applyAlignment="1">
      <alignment vertical="top" wrapText="1"/>
    </xf>
    <xf numFmtId="0" fontId="0" fillId="0" borderId="0" xfId="0"/>
    <xf numFmtId="0" fontId="4" fillId="0" borderId="0" xfId="0" applyFont="1" applyAlignment="1">
      <alignment horizontal="center" wrapText="1"/>
    </xf>
    <xf numFmtId="0" fontId="4" fillId="0" borderId="0" xfId="0" applyFont="1" applyAlignment="1">
      <alignment wrapText="1"/>
    </xf>
    <xf numFmtId="49" fontId="4" fillId="0" borderId="0" xfId="0" applyNumberFormat="1" applyFont="1" applyAlignment="1">
      <alignment wrapText="1"/>
    </xf>
    <xf numFmtId="0" fontId="0" fillId="0" borderId="0" xfId="0" applyAlignment="1">
      <alignment horizontal="center"/>
    </xf>
    <xf numFmtId="0" fontId="0" fillId="0" borderId="0" xfId="0"/>
    <xf numFmtId="0" fontId="0" fillId="0" borderId="0" xfId="0"/>
    <xf numFmtId="0" fontId="14" fillId="0" borderId="0" xfId="0" applyFont="1" applyFill="1"/>
    <xf numFmtId="0" fontId="0" fillId="52" borderId="0" xfId="0" applyFill="1"/>
    <xf numFmtId="0" fontId="14" fillId="72" borderId="0" xfId="0" applyFont="1" applyFill="1"/>
    <xf numFmtId="0" fontId="0" fillId="0" borderId="0" xfId="0"/>
    <xf numFmtId="2" fontId="33" fillId="0" borderId="0" xfId="0" applyNumberFormat="1" applyFont="1" applyFill="1" applyAlignment="1">
      <alignment wrapText="1"/>
    </xf>
    <xf numFmtId="0" fontId="33" fillId="72" borderId="0" xfId="0" applyFont="1" applyFill="1"/>
    <xf numFmtId="0" fontId="4" fillId="72" borderId="0" xfId="0" applyFont="1" applyFill="1"/>
    <xf numFmtId="0" fontId="0" fillId="73" borderId="0" xfId="0" applyFill="1"/>
    <xf numFmtId="0" fontId="18" fillId="0" borderId="0" xfId="0" applyFont="1" applyFill="1"/>
    <xf numFmtId="0" fontId="0" fillId="0" borderId="0" xfId="0"/>
    <xf numFmtId="0" fontId="0" fillId="72" borderId="0" xfId="0" applyFont="1" applyFill="1" applyAlignment="1">
      <alignment wrapText="1"/>
    </xf>
    <xf numFmtId="0" fontId="0" fillId="0" borderId="0" xfId="0" applyFont="1" applyFill="1"/>
    <xf numFmtId="0" fontId="0" fillId="0" borderId="0" xfId="0"/>
    <xf numFmtId="0" fontId="17" fillId="0" borderId="0" xfId="76" applyFont="1" applyBorder="1" applyAlignment="1">
      <alignment wrapText="1"/>
    </xf>
    <xf numFmtId="0" fontId="0" fillId="0" borderId="0" xfId="0"/>
    <xf numFmtId="0" fontId="4" fillId="72" borderId="0" xfId="0" applyFont="1" applyFill="1" applyAlignment="1">
      <alignment wrapText="1"/>
    </xf>
    <xf numFmtId="49" fontId="4" fillId="0" borderId="0" xfId="0" applyNumberFormat="1" applyFont="1" applyFill="1" applyAlignment="1">
      <alignment wrapText="1"/>
    </xf>
    <xf numFmtId="0" fontId="0" fillId="0" borderId="0" xfId="0"/>
    <xf numFmtId="0" fontId="4" fillId="0" borderId="0" xfId="76" applyFont="1" applyAlignment="1">
      <alignment wrapText="1"/>
    </xf>
    <xf numFmtId="0" fontId="4" fillId="0" borderId="0" xfId="76" applyFont="1" applyBorder="1" applyAlignment="1">
      <alignment wrapText="1"/>
    </xf>
    <xf numFmtId="2" fontId="4" fillId="0" borderId="0" xfId="0" applyNumberFormat="1" applyFont="1" applyFill="1" applyAlignment="1">
      <alignment wrapText="1"/>
    </xf>
    <xf numFmtId="0" fontId="4" fillId="0" borderId="0" xfId="0" applyFont="1" applyFill="1" applyAlignment="1">
      <alignment wrapText="1"/>
    </xf>
    <xf numFmtId="0" fontId="33" fillId="0" borderId="0" xfId="76" applyFont="1" applyAlignment="1">
      <alignment wrapText="1"/>
    </xf>
    <xf numFmtId="0" fontId="33" fillId="0" borderId="0" xfId="0" applyFont="1" applyAlignment="1">
      <alignment wrapText="1"/>
    </xf>
    <xf numFmtId="0" fontId="40" fillId="0" borderId="0" xfId="0" applyFont="1" applyAlignment="1">
      <alignment wrapText="1"/>
    </xf>
    <xf numFmtId="0" fontId="33" fillId="0" borderId="0" xfId="0" applyFont="1" applyAlignment="1">
      <alignment wrapText="1"/>
    </xf>
    <xf numFmtId="0" fontId="36" fillId="0" borderId="0" xfId="0" applyFont="1" applyFill="1" applyAlignment="1">
      <alignment horizontal="center" vertical="top"/>
    </xf>
    <xf numFmtId="0" fontId="37" fillId="69" borderId="0" xfId="0" applyFont="1" applyFill="1" applyAlignment="1">
      <alignment horizontal="center"/>
    </xf>
    <xf numFmtId="0" fontId="38" fillId="69" borderId="0" xfId="0" applyFont="1" applyFill="1" applyAlignment="1">
      <alignment horizontal="center"/>
    </xf>
    <xf numFmtId="0" fontId="18" fillId="73" borderId="0" xfId="0" applyFont="1" applyFill="1" applyAlignment="1">
      <alignment horizontal="center"/>
    </xf>
    <xf numFmtId="0" fontId="0" fillId="0" borderId="0" xfId="0" applyAlignment="1"/>
    <xf numFmtId="0" fontId="0" fillId="0" borderId="0" xfId="0" applyAlignment="1">
      <alignment horizontal="center"/>
    </xf>
    <xf numFmtId="0" fontId="34" fillId="0" borderId="13" xfId="0" applyFont="1" applyBorder="1" applyAlignment="1">
      <alignment horizontal="left" wrapText="1"/>
    </xf>
    <xf numFmtId="0" fontId="0" fillId="0" borderId="9" xfId="0" applyBorder="1" applyAlignment="1">
      <alignment horizontal="left" wrapText="1"/>
    </xf>
    <xf numFmtId="0" fontId="39" fillId="0" borderId="8" xfId="0" applyFont="1" applyBorder="1" applyAlignment="1">
      <alignment horizontal="left" wrapText="1"/>
    </xf>
    <xf numFmtId="0" fontId="0" fillId="0" borderId="8" xfId="0" applyBorder="1" applyAlignment="1">
      <alignment horizontal="left" wrapText="1"/>
    </xf>
    <xf numFmtId="0" fontId="32" fillId="70" borderId="5" xfId="0" applyFont="1" applyFill="1" applyBorder="1" applyAlignment="1">
      <alignment horizontal="center" vertical="center"/>
    </xf>
    <xf numFmtId="0" fontId="0" fillId="69" borderId="14" xfId="0" applyFont="1" applyFill="1" applyBorder="1" applyAlignment="1">
      <alignment horizontal="center" vertical="center"/>
    </xf>
    <xf numFmtId="0" fontId="0" fillId="70" borderId="15" xfId="0" applyFont="1" applyFill="1" applyBorder="1" applyAlignment="1">
      <alignment horizontal="center" vertical="center"/>
    </xf>
    <xf numFmtId="0" fontId="0" fillId="70" borderId="16" xfId="0" applyFont="1" applyFill="1" applyBorder="1" applyAlignment="1">
      <alignment horizontal="center" vertical="center"/>
    </xf>
    <xf numFmtId="0" fontId="0" fillId="70" borderId="17" xfId="0" applyFont="1" applyFill="1" applyBorder="1" applyAlignment="1">
      <alignment horizontal="center" vertical="center"/>
    </xf>
    <xf numFmtId="0" fontId="0" fillId="0" borderId="0" xfId="0"/>
  </cellXfs>
  <cellStyles count="102">
    <cellStyle name="20% - Accent1 2" xfId="1"/>
    <cellStyle name="20% - Accent1 2 2" xfId="2"/>
    <cellStyle name="20% - Accent1 2 2 2" xfId="82"/>
    <cellStyle name="20% - Accent1 3" xfId="3"/>
    <cellStyle name="20% - Accent1 3 2" xfId="4"/>
    <cellStyle name="20% - Accent2 2" xfId="5"/>
    <cellStyle name="20% - Accent2 2 2" xfId="6"/>
    <cellStyle name="20% - Accent2 2 2 2" xfId="83"/>
    <cellStyle name="20% - Accent2 3" xfId="7"/>
    <cellStyle name="20% - Accent2 3 2" xfId="8"/>
    <cellStyle name="20% - Accent3 2" xfId="9"/>
    <cellStyle name="20% - Accent3 2 2" xfId="10"/>
    <cellStyle name="20% - Accent3 2 2 2" xfId="84"/>
    <cellStyle name="20% - Accent3 3" xfId="11"/>
    <cellStyle name="20% - Accent3 3 2" xfId="12"/>
    <cellStyle name="20% - Accent4 2" xfId="13"/>
    <cellStyle name="20% - Accent4 2 2" xfId="14"/>
    <cellStyle name="20% - Accent4 2 2 2" xfId="85"/>
    <cellStyle name="20% - Accent4 3" xfId="15"/>
    <cellStyle name="20% - Accent4 3 2" xfId="16"/>
    <cellStyle name="20% - Accent5 2" xfId="17"/>
    <cellStyle name="20% - Accent5 2 2" xfId="18"/>
    <cellStyle name="20% - Accent5 2 2 2" xfId="86"/>
    <cellStyle name="20% - Accent5 3" xfId="19"/>
    <cellStyle name="20% - Accent5 3 2" xfId="20"/>
    <cellStyle name="20% - Accent6 2" xfId="21"/>
    <cellStyle name="20% - Accent6 2 2" xfId="22"/>
    <cellStyle name="20% - Accent6 2 2 2" xfId="87"/>
    <cellStyle name="20% - Accent6 3" xfId="23"/>
    <cellStyle name="20% - Accent6 3 2" xfId="24"/>
    <cellStyle name="40% - Accent1 2" xfId="25"/>
    <cellStyle name="40% - Accent1 2 2" xfId="26"/>
    <cellStyle name="40% - Accent1 2 2 2" xfId="88"/>
    <cellStyle name="40% - Accent1 3" xfId="27"/>
    <cellStyle name="40% - Accent1 3 2" xfId="28"/>
    <cellStyle name="40% - Accent1 3 2 2" xfId="89"/>
    <cellStyle name="40% - Accent2 2" xfId="29"/>
    <cellStyle name="40% - Accent2 2 2" xfId="30"/>
    <cellStyle name="40% - Accent2 2 2 2" xfId="90"/>
    <cellStyle name="40% - Accent2 3" xfId="31"/>
    <cellStyle name="40% - Accent2 3 2" xfId="32"/>
    <cellStyle name="40% - Accent2 3 2 2" xfId="91"/>
    <cellStyle name="40% - Accent3 2" xfId="33"/>
    <cellStyle name="40% - Accent3 2 2" xfId="34"/>
    <cellStyle name="40% - Accent3 2 2 2" xfId="92"/>
    <cellStyle name="40% - Accent3 3" xfId="35"/>
    <cellStyle name="40% - Accent3 3 2" xfId="36"/>
    <cellStyle name="40% - Accent3 3 2 2" xfId="93"/>
    <cellStyle name="40% - Accent4 2" xfId="37"/>
    <cellStyle name="40% - Accent4 2 2" xfId="38"/>
    <cellStyle name="40% - Accent4 2 2 2" xfId="94"/>
    <cellStyle name="40% - Accent4 3" xfId="39"/>
    <cellStyle name="40% - Accent4 3 2" xfId="40"/>
    <cellStyle name="40% - Accent4 3 2 2" xfId="95"/>
    <cellStyle name="40% - Accent5 2" xfId="41"/>
    <cellStyle name="40% - Accent5 2 2" xfId="42"/>
    <cellStyle name="40% - Accent5 2 2 2" xfId="96"/>
    <cellStyle name="40% - Accent5 3" xfId="43"/>
    <cellStyle name="40% - Accent5 3 2" xfId="44"/>
    <cellStyle name="40% - Accent5 3 2 2" xfId="97"/>
    <cellStyle name="40% - Accent6 2" xfId="45"/>
    <cellStyle name="40% - Accent6 2 2" xfId="46"/>
    <cellStyle name="40% - Accent6 2 2 2" xfId="98"/>
    <cellStyle name="40% - Accent6 3" xfId="47"/>
    <cellStyle name="40% - Accent6 3 2" xfId="48"/>
    <cellStyle name="40% - Accent6 3 2 2" xfId="99"/>
    <cellStyle name="60% - Accent1 2" xfId="49"/>
    <cellStyle name="60% - Accent2 2" xfId="50"/>
    <cellStyle name="60% - Accent3 2" xfId="51"/>
    <cellStyle name="60% - Accent4 2" xfId="52"/>
    <cellStyle name="60% - Accent5 2" xfId="53"/>
    <cellStyle name="60% - Accent6 2" xfId="54"/>
    <cellStyle name="Accent1 2" xfId="55"/>
    <cellStyle name="Accent2 2" xfId="56"/>
    <cellStyle name="Accent3 2" xfId="57"/>
    <cellStyle name="Accent4 2" xfId="58"/>
    <cellStyle name="Accent5 2" xfId="59"/>
    <cellStyle name="Accent6 2" xfId="60"/>
    <cellStyle name="Bad 2" xfId="61"/>
    <cellStyle name="Calculation 2" xfId="62"/>
    <cellStyle name="Check Cell 2" xfId="63"/>
    <cellStyle name="Explanatory Text" xfId="64" builtinId="53" customBuiltin="1"/>
    <cellStyle name="Good 2" xfId="65"/>
    <cellStyle name="Heading 1" xfId="66" builtinId="16" customBuiltin="1"/>
    <cellStyle name="Heading 2 2" xfId="67"/>
    <cellStyle name="Heading 2 2 2" xfId="68"/>
    <cellStyle name="Heading 2 2 2 2" xfId="100"/>
    <cellStyle name="Heading 2 3" xfId="69"/>
    <cellStyle name="Heading 2 3 2" xfId="70"/>
    <cellStyle name="Heading 2 3 2 2" xfId="101"/>
    <cellStyle name="Heading 3" xfId="71" builtinId="18" customBuiltin="1"/>
    <cellStyle name="Heading 4" xfId="72" builtinId="19" customBuiltin="1"/>
    <cellStyle name="Input 2" xfId="73"/>
    <cellStyle name="Linked Cell" xfId="74" builtinId="24" customBuiltin="1"/>
    <cellStyle name="Neutral 2" xfId="75"/>
    <cellStyle name="Normal" xfId="0" builtinId="0"/>
    <cellStyle name="Normal 2" xfId="76"/>
    <cellStyle name="Note 2" xfId="77"/>
    <cellStyle name="Output 2" xfId="78"/>
    <cellStyle name="Title 2" xfId="79"/>
    <cellStyle name="Total 2" xfId="80"/>
    <cellStyle name="Warning Text 2" xfId="81"/>
  </cellStyles>
  <dxfs count="31">
    <dxf>
      <font>
        <strike val="0"/>
        <outline val="0"/>
        <shadow val="0"/>
        <u val="none"/>
        <vertAlign val="baseline"/>
        <sz val="10"/>
        <name val="Arial"/>
        <scheme val="none"/>
      </font>
      <alignment vertical="bottom" textRotation="0" wrapText="1" justifyLastLine="0" shrinkToFit="0" readingOrder="0"/>
    </dxf>
    <dxf>
      <font>
        <strike val="0"/>
        <outline val="0"/>
        <shadow val="0"/>
        <u val="none"/>
        <vertAlign val="baseline"/>
        <sz val="10"/>
        <name val="Arial"/>
        <scheme val="none"/>
      </font>
      <alignment vertical="bottom" textRotation="0" wrapText="1"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font>
        <strike val="0"/>
        <outline val="0"/>
        <shadow val="0"/>
        <u val="none"/>
        <vertAlign val="baseline"/>
        <sz val="10"/>
        <name val="Arial"/>
        <scheme val="none"/>
      </font>
      <numFmt numFmtId="30" formatCode="@"/>
      <alignment vertical="bottom" textRotation="0" wrapText="1"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b val="0"/>
        <i val="0"/>
        <strike val="0"/>
        <condense val="0"/>
        <extend val="0"/>
        <outline val="0"/>
        <shadow val="0"/>
        <u val="none"/>
        <vertAlign val="baseline"/>
        <sz val="10"/>
        <color auto="1"/>
        <name val="Arial"/>
        <scheme val="none"/>
      </font>
      <fill>
        <patternFill patternType="none">
          <fgColor indexed="64"/>
          <bgColor indexed="65"/>
        </patternFill>
      </fill>
    </dxf>
    <dxf>
      <font>
        <b val="0"/>
        <i val="0"/>
        <strike val="0"/>
        <condense val="0"/>
        <extend val="0"/>
        <outline val="0"/>
        <shadow val="0"/>
        <u val="none"/>
        <vertAlign val="baseline"/>
        <sz val="10"/>
        <color auto="1"/>
        <name val="Arial"/>
        <scheme val="none"/>
      </font>
      <fill>
        <patternFill patternType="none">
          <fgColor indexed="64"/>
          <bgColor indexed="65"/>
        </patternFill>
      </fill>
    </dxf>
    <dxf>
      <font>
        <b val="0"/>
        <i val="0"/>
        <strike val="0"/>
        <condense val="0"/>
        <extend val="0"/>
        <outline val="0"/>
        <shadow val="0"/>
        <u val="none"/>
        <vertAlign val="baseline"/>
        <sz val="10"/>
        <color auto="1"/>
        <name val="Arial"/>
        <scheme val="none"/>
      </font>
      <fill>
        <patternFill patternType="none">
          <fgColor indexed="64"/>
          <bgColor indexed="65"/>
        </patternFill>
      </fill>
    </dxf>
    <dxf>
      <font>
        <strike val="0"/>
        <outline val="0"/>
        <shadow val="0"/>
        <u val="none"/>
        <vertAlign val="baseline"/>
        <sz val="10"/>
        <name val="Arial"/>
        <scheme val="none"/>
      </font>
    </dxf>
    <dxf>
      <font>
        <strike val="0"/>
        <outline val="0"/>
        <shadow val="0"/>
        <u val="none"/>
        <vertAlign val="baseline"/>
        <sz val="10"/>
        <name val="Arial"/>
        <scheme val="none"/>
      </font>
      <alignment vertical="bottom" textRotation="0" wrapText="1" justifyLastLine="0" shrinkToFit="0" readingOrder="0"/>
    </dxf>
    <dxf>
      <font>
        <strike val="0"/>
        <outline val="0"/>
        <shadow val="0"/>
        <u val="none"/>
        <vertAlign val="baseline"/>
        <sz val="10"/>
        <name val="Arial"/>
        <scheme val="none"/>
      </font>
      <alignment vertical="bottom" textRotation="0" wrapText="1"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font>
        <strike val="0"/>
        <outline val="0"/>
        <shadow val="0"/>
        <u val="none"/>
        <vertAlign val="baseline"/>
        <sz val="10"/>
        <name val="Arial"/>
        <scheme val="none"/>
      </font>
      <numFmt numFmtId="30" formatCode="@"/>
      <alignment vertical="bottom" textRotation="0" wrapText="1"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847725</xdr:colOff>
      <xdr:row>1</xdr:row>
      <xdr:rowOff>190500</xdr:rowOff>
    </xdr:to>
    <xdr:pic>
      <xdr:nvPicPr>
        <xdr:cNvPr id="14698"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161925</xdr:rowOff>
    </xdr:from>
    <xdr:to>
      <xdr:col>1</xdr:col>
      <xdr:colOff>733425</xdr:colOff>
      <xdr:row>2</xdr:row>
      <xdr:rowOff>57150</xdr:rowOff>
    </xdr:to>
    <xdr:pic>
      <xdr:nvPicPr>
        <xdr:cNvPr id="12700"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6192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2450"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8572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18779"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85725"/>
          <a:ext cx="1724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161925</xdr:rowOff>
    </xdr:from>
    <xdr:to>
      <xdr:col>1</xdr:col>
      <xdr:colOff>733425</xdr:colOff>
      <xdr:row>2</xdr:row>
      <xdr:rowOff>57150</xdr:rowOff>
    </xdr:to>
    <xdr:pic>
      <xdr:nvPicPr>
        <xdr:cNvPr id="19624"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6192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1</xdr:col>
      <xdr:colOff>933450</xdr:colOff>
      <xdr:row>1</xdr:row>
      <xdr:rowOff>200025</xdr:rowOff>
    </xdr:to>
    <xdr:pic>
      <xdr:nvPicPr>
        <xdr:cNvPr id="9580"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76200"/>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0</xdr:row>
      <xdr:rowOff>66675</xdr:rowOff>
    </xdr:from>
    <xdr:to>
      <xdr:col>0</xdr:col>
      <xdr:colOff>1114425</xdr:colOff>
      <xdr:row>1</xdr:row>
      <xdr:rowOff>190500</xdr:rowOff>
    </xdr:to>
    <xdr:pic>
      <xdr:nvPicPr>
        <xdr:cNvPr id="1572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0</xdr:row>
      <xdr:rowOff>66675</xdr:rowOff>
    </xdr:from>
    <xdr:to>
      <xdr:col>2</xdr:col>
      <xdr:colOff>95250</xdr:colOff>
      <xdr:row>1</xdr:row>
      <xdr:rowOff>190500</xdr:rowOff>
    </xdr:to>
    <xdr:pic>
      <xdr:nvPicPr>
        <xdr:cNvPr id="17758"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2954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era.pjm.com/otcsdav/nodes/223372760/PJMDOCS-#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6:N39" totalsRowShown="0" headerRowDxfId="30" dataDxfId="29">
  <autoFilter ref="A6:N39"/>
  <tableColumns count="14">
    <tableColumn id="9" name="#" dataDxfId="28" totalsRowDxfId="27"/>
    <tableColumn id="1" name="Design Components1" dataDxfId="26" totalsRowDxfId="25"/>
    <tableColumn id="2" name="Priority" dataDxfId="24"/>
    <tableColumn id="8" name="Status Quo" dataDxfId="23"/>
    <tableColumn id="3" name="A" dataDxfId="22"/>
    <tableColumn id="4" name="B" dataDxfId="21"/>
    <tableColumn id="5" name="C" dataDxfId="20"/>
    <tableColumn id="6" name="D" dataDxfId="19"/>
    <tableColumn id="7" name="E" dataDxfId="18"/>
    <tableColumn id="10" name="F" dataDxfId="17"/>
    <tableColumn id="12" name="G" dataDxfId="16"/>
    <tableColumn id="13" name="H" dataDxfId="15"/>
    <tableColumn id="14" name="I" dataDxfId="14"/>
    <tableColumn id="11" name="J" dataDxfId="13"/>
  </tableColumns>
  <tableStyleInfo name="TableStyleMedium9" showFirstColumn="0" showLastColumn="0" showRowStripes="1" showColumnStripes="0"/>
</table>
</file>

<file path=xl/tables/table2.xml><?xml version="1.0" encoding="utf-8"?>
<table xmlns="http://schemas.openxmlformats.org/spreadsheetml/2006/main" id="114" name="Table19115" displayName="Table19115" ref="A6:I39" totalsRowShown="0" headerRowDxfId="12" dataDxfId="11">
  <autoFilter ref="A6:I39"/>
  <tableColumns count="9">
    <tableColumn id="9" name="#" dataDxfId="10" totalsRowDxfId="9"/>
    <tableColumn id="1" name="Design Components1" dataDxfId="8" totalsRowDxfId="7"/>
    <tableColumn id="2" name="Priority" dataDxfId="6"/>
    <tableColumn id="8" name="Status Quo" dataDxfId="5"/>
    <tableColumn id="3" name="A" dataDxfId="4"/>
    <tableColumn id="4" name="B" dataDxfId="3"/>
    <tableColumn id="5" name="C" dataDxfId="2"/>
    <tableColumn id="6" name="D" dataDxfId="1"/>
    <tableColumn id="7" name="E"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31" sqref="A31:A32"/>
    </sheetView>
  </sheetViews>
  <sheetFormatPr defaultRowHeight="12.75" x14ac:dyDescent="0.2"/>
  <cols>
    <col min="1" max="1" width="81.28515625" customWidth="1"/>
  </cols>
  <sheetData>
    <row r="1" spans="1:1" x14ac:dyDescent="0.2">
      <c r="A1" s="33" t="s">
        <v>57</v>
      </c>
    </row>
    <row r="2" spans="1:1" x14ac:dyDescent="0.2">
      <c r="A2" t="s">
        <v>58</v>
      </c>
    </row>
    <row r="4" spans="1:1" x14ac:dyDescent="0.2">
      <c r="A4" s="33" t="s">
        <v>30</v>
      </c>
    </row>
    <row r="5" spans="1:1" x14ac:dyDescent="0.2">
      <c r="A5" t="s">
        <v>59</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zoomScale="140" zoomScaleNormal="140" workbookViewId="0">
      <selection activeCell="C22" sqref="C22"/>
    </sheetView>
  </sheetViews>
  <sheetFormatPr defaultRowHeight="12.75" x14ac:dyDescent="0.2"/>
  <cols>
    <col min="1" max="1" width="4.5703125" customWidth="1"/>
    <col min="2" max="2" width="117" style="7" customWidth="1"/>
  </cols>
  <sheetData>
    <row r="1" spans="1:2" ht="20.25" x14ac:dyDescent="0.2">
      <c r="A1" s="127" t="str">
        <f>Setup!A2</f>
        <v>Resource Adequacy Senior Task Force</v>
      </c>
      <c r="B1" s="127"/>
    </row>
    <row r="2" spans="1:2" ht="18" x14ac:dyDescent="0.25">
      <c r="A2" s="128" t="str">
        <f>Setup!A5</f>
        <v>Market Seller Offer Cap (MSOC) - KWA 9</v>
      </c>
      <c r="B2" s="128"/>
    </row>
    <row r="3" spans="1:2" ht="18" x14ac:dyDescent="0.25">
      <c r="A3" s="129" t="s">
        <v>22</v>
      </c>
      <c r="B3" s="129"/>
    </row>
    <row r="4" spans="1:2" x14ac:dyDescent="0.2">
      <c r="B4" s="14" t="s">
        <v>49</v>
      </c>
    </row>
    <row r="5" spans="1:2" s="70" customFormat="1" x14ac:dyDescent="0.2">
      <c r="B5" s="14"/>
    </row>
    <row r="6" spans="1:2" x14ac:dyDescent="0.2">
      <c r="B6" s="71" t="s">
        <v>99</v>
      </c>
    </row>
    <row r="7" spans="1:2" x14ac:dyDescent="0.2">
      <c r="A7">
        <v>1</v>
      </c>
      <c r="B7" s="7" t="s">
        <v>67</v>
      </c>
    </row>
    <row r="8" spans="1:2" x14ac:dyDescent="0.2">
      <c r="A8">
        <v>2</v>
      </c>
      <c r="B8" s="7" t="s">
        <v>60</v>
      </c>
    </row>
    <row r="9" spans="1:2" x14ac:dyDescent="0.2">
      <c r="A9" s="70">
        <v>3</v>
      </c>
      <c r="B9" s="7" t="s">
        <v>82</v>
      </c>
    </row>
    <row r="10" spans="1:2" x14ac:dyDescent="0.2">
      <c r="A10" s="70">
        <v>4</v>
      </c>
      <c r="B10" s="68" t="s">
        <v>92</v>
      </c>
    </row>
    <row r="11" spans="1:2" x14ac:dyDescent="0.2">
      <c r="A11" s="70">
        <v>5</v>
      </c>
      <c r="B11" s="68" t="s">
        <v>87</v>
      </c>
    </row>
    <row r="12" spans="1:2" x14ac:dyDescent="0.2">
      <c r="A12" s="70">
        <v>6</v>
      </c>
      <c r="B12" s="68" t="s">
        <v>88</v>
      </c>
    </row>
    <row r="13" spans="1:2" x14ac:dyDescent="0.2">
      <c r="A13" s="70">
        <v>7</v>
      </c>
      <c r="B13" s="68" t="s">
        <v>89</v>
      </c>
    </row>
    <row r="14" spans="1:2" x14ac:dyDescent="0.2">
      <c r="A14" s="70">
        <v>8</v>
      </c>
      <c r="B14" s="68" t="s">
        <v>93</v>
      </c>
    </row>
    <row r="15" spans="1:2" x14ac:dyDescent="0.2">
      <c r="A15" s="70">
        <v>9</v>
      </c>
      <c r="B15" s="68" t="s">
        <v>94</v>
      </c>
    </row>
    <row r="16" spans="1:2" s="70" customFormat="1" x14ac:dyDescent="0.2">
      <c r="B16" s="68"/>
    </row>
    <row r="17" spans="1:2" x14ac:dyDescent="0.2">
      <c r="B17" s="71" t="s">
        <v>98</v>
      </c>
    </row>
    <row r="18" spans="1:2" x14ac:dyDescent="0.2">
      <c r="A18">
        <v>10</v>
      </c>
      <c r="B18" s="7" t="s">
        <v>80</v>
      </c>
    </row>
    <row r="19" spans="1:2" x14ac:dyDescent="0.2">
      <c r="A19" s="70">
        <v>11</v>
      </c>
      <c r="B19" s="7" t="s">
        <v>66</v>
      </c>
    </row>
    <row r="20" spans="1:2" x14ac:dyDescent="0.2">
      <c r="A20" s="70">
        <v>12</v>
      </c>
      <c r="B20" s="68" t="s">
        <v>84</v>
      </c>
    </row>
    <row r="21" spans="1:2" x14ac:dyDescent="0.2">
      <c r="A21" s="70">
        <v>13</v>
      </c>
      <c r="B21" s="68" t="s">
        <v>83</v>
      </c>
    </row>
    <row r="22" spans="1:2" x14ac:dyDescent="0.2">
      <c r="A22" s="70">
        <v>14</v>
      </c>
      <c r="B22" s="68" t="s">
        <v>90</v>
      </c>
    </row>
    <row r="23" spans="1:2" x14ac:dyDescent="0.2">
      <c r="A23" s="70">
        <v>15</v>
      </c>
      <c r="B23" s="68" t="s">
        <v>91</v>
      </c>
    </row>
    <row r="24" spans="1:2" x14ac:dyDescent="0.2">
      <c r="A24" s="70">
        <v>16</v>
      </c>
      <c r="B24" s="7" t="s">
        <v>61</v>
      </c>
    </row>
    <row r="25" spans="1:2" x14ac:dyDescent="0.2">
      <c r="A25" s="70">
        <v>17</v>
      </c>
      <c r="B25" s="68" t="s">
        <v>85</v>
      </c>
    </row>
    <row r="26" spans="1:2" x14ac:dyDescent="0.2">
      <c r="A26" s="70">
        <v>18</v>
      </c>
      <c r="B26" s="68" t="s">
        <v>86</v>
      </c>
    </row>
    <row r="28" spans="1:2" x14ac:dyDescent="0.2">
      <c r="B28" s="71" t="s">
        <v>143</v>
      </c>
    </row>
    <row r="29" spans="1:2" x14ac:dyDescent="0.2">
      <c r="A29">
        <v>19</v>
      </c>
      <c r="B29" s="68" t="s">
        <v>144</v>
      </c>
    </row>
    <row r="30" spans="1:2" x14ac:dyDescent="0.2">
      <c r="A30">
        <v>20</v>
      </c>
      <c r="B30" s="7" t="s">
        <v>145</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59"/>
  <sheetViews>
    <sheetView zoomScaleNormal="100" workbookViewId="0">
      <selection activeCell="K24" sqref="K24"/>
    </sheetView>
  </sheetViews>
  <sheetFormatPr defaultRowHeight="12.75" x14ac:dyDescent="0.2"/>
  <cols>
    <col min="1" max="1" width="6.5703125" style="12" bestFit="1" customWidth="1"/>
    <col min="2" max="2" width="34.42578125" style="73" customWidth="1"/>
    <col min="3" max="3" width="11.28515625" style="73" customWidth="1"/>
    <col min="4" max="4" width="42.28515625" style="73" customWidth="1"/>
    <col min="5" max="5" width="51.28515625" style="76" customWidth="1"/>
    <col min="6" max="6" width="50.85546875" style="73" customWidth="1"/>
    <col min="7" max="7" width="50.140625" style="73" customWidth="1"/>
    <col min="8" max="8" width="51.28515625" style="7" customWidth="1"/>
    <col min="9" max="9" width="51.42578125" style="7" customWidth="1"/>
    <col min="10" max="10" width="51.42578125" customWidth="1"/>
    <col min="11" max="11" width="51.42578125" style="113" customWidth="1"/>
    <col min="12" max="12" width="51.42578125" style="115" customWidth="1"/>
    <col min="13" max="13" width="52.140625" customWidth="1"/>
    <col min="14" max="14" width="47.140625" customWidth="1"/>
    <col min="15" max="15" width="13.140625" bestFit="1" customWidth="1"/>
  </cols>
  <sheetData>
    <row r="1" spans="1:57" s="29" customFormat="1" ht="20.25" x14ac:dyDescent="0.2">
      <c r="A1" s="127" t="str">
        <f>Setup!A2</f>
        <v>Resource Adequacy Senior Task Force</v>
      </c>
      <c r="B1" s="131"/>
      <c r="C1" s="131"/>
      <c r="D1" s="131"/>
      <c r="E1" s="131"/>
      <c r="F1" s="131"/>
      <c r="G1" s="131"/>
      <c r="H1" s="131"/>
      <c r="I1" s="131"/>
      <c r="K1" s="113"/>
      <c r="L1" s="115"/>
    </row>
    <row r="2" spans="1:57" s="29" customFormat="1" ht="18" x14ac:dyDescent="0.25">
      <c r="A2" s="128" t="str">
        <f>Setup!A5</f>
        <v>Market Seller Offer Cap (MSOC) - KWA 9</v>
      </c>
      <c r="B2" s="131"/>
      <c r="C2" s="131"/>
      <c r="D2" s="131"/>
      <c r="E2" s="131"/>
      <c r="F2" s="131"/>
      <c r="G2" s="131"/>
      <c r="H2" s="131"/>
      <c r="I2" s="131"/>
      <c r="K2" s="113"/>
      <c r="L2" s="115"/>
    </row>
    <row r="3" spans="1:57" s="1" customFormat="1" ht="18" x14ac:dyDescent="0.25">
      <c r="A3" s="129" t="s">
        <v>12</v>
      </c>
      <c r="B3" s="132"/>
      <c r="C3" s="132"/>
      <c r="D3" s="132"/>
      <c r="E3" s="132"/>
      <c r="F3" s="132"/>
      <c r="G3" s="132"/>
      <c r="H3" s="132"/>
      <c r="I3" s="13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row>
    <row r="4" spans="1:57" x14ac:dyDescent="0.2">
      <c r="A4" s="10"/>
      <c r="B4" s="5"/>
      <c r="C4" s="5"/>
      <c r="D4" s="5"/>
      <c r="E4" s="77"/>
      <c r="F4" s="5"/>
      <c r="G4" s="5"/>
      <c r="H4" s="6"/>
      <c r="I4" s="6"/>
    </row>
    <row r="5" spans="1:57" ht="14.25" x14ac:dyDescent="0.2">
      <c r="A5" s="10"/>
      <c r="B5" s="5"/>
      <c r="C5" s="5"/>
      <c r="D5" s="130" t="s">
        <v>20</v>
      </c>
      <c r="E5" s="131"/>
      <c r="F5" s="131"/>
      <c r="G5" s="131"/>
      <c r="H5" s="131"/>
      <c r="I5" s="131"/>
      <c r="J5" s="102"/>
      <c r="K5" s="102"/>
      <c r="L5" s="102"/>
      <c r="M5" s="108"/>
      <c r="N5" s="108"/>
    </row>
    <row r="6" spans="1:57" ht="51" customHeight="1" x14ac:dyDescent="0.2">
      <c r="A6" s="11" t="s">
        <v>14</v>
      </c>
      <c r="B6" s="7" t="s">
        <v>23</v>
      </c>
      <c r="C6" s="7" t="s">
        <v>26</v>
      </c>
      <c r="D6" s="5" t="s">
        <v>11</v>
      </c>
      <c r="E6" s="77" t="s">
        <v>0</v>
      </c>
      <c r="F6" s="5" t="s">
        <v>1</v>
      </c>
      <c r="G6" s="5" t="s">
        <v>2</v>
      </c>
      <c r="H6" s="6" t="s">
        <v>3</v>
      </c>
      <c r="I6" s="6" t="s">
        <v>4</v>
      </c>
      <c r="J6" s="28" t="s">
        <v>168</v>
      </c>
      <c r="K6" s="109" t="s">
        <v>187</v>
      </c>
      <c r="L6" s="109" t="s">
        <v>193</v>
      </c>
      <c r="M6" s="109" t="s">
        <v>215</v>
      </c>
      <c r="N6" s="109" t="s">
        <v>227</v>
      </c>
      <c r="O6" s="27"/>
      <c r="P6" s="27"/>
      <c r="Q6" s="27"/>
      <c r="R6" s="27"/>
      <c r="S6" s="27"/>
      <c r="T6" s="27"/>
      <c r="U6" s="27"/>
      <c r="V6" s="27"/>
      <c r="W6" s="27"/>
    </row>
    <row r="7" spans="1:57" s="39" customFormat="1" ht="13.15" customHeight="1" x14ac:dyDescent="0.2">
      <c r="A7" s="11" t="s">
        <v>43</v>
      </c>
      <c r="B7" s="6" t="s">
        <v>44</v>
      </c>
      <c r="C7" s="6"/>
      <c r="D7" s="5"/>
      <c r="E7" s="77"/>
      <c r="F7" s="6"/>
      <c r="G7" s="6"/>
      <c r="H7" s="6"/>
      <c r="I7" s="6"/>
      <c r="J7" s="101"/>
      <c r="K7" s="101"/>
      <c r="L7" s="101"/>
      <c r="M7" s="101"/>
      <c r="N7" s="27"/>
      <c r="O7" s="27"/>
      <c r="P7" s="27"/>
      <c r="Q7" s="27"/>
      <c r="R7" s="27"/>
      <c r="S7" s="27"/>
      <c r="T7" s="27"/>
      <c r="U7" s="27"/>
      <c r="V7" s="27"/>
      <c r="W7" s="27"/>
    </row>
    <row r="8" spans="1:57" x14ac:dyDescent="0.2">
      <c r="A8" s="66"/>
      <c r="B8" s="67" t="s">
        <v>62</v>
      </c>
      <c r="C8" s="65"/>
      <c r="D8" s="64"/>
      <c r="E8" s="78"/>
      <c r="F8" s="64"/>
      <c r="G8" s="64"/>
      <c r="H8" s="64"/>
      <c r="I8" s="64"/>
      <c r="J8" s="64"/>
      <c r="K8" s="64"/>
      <c r="L8" s="64"/>
      <c r="M8" s="64"/>
      <c r="N8" s="107"/>
      <c r="O8" s="27"/>
      <c r="P8" s="27"/>
      <c r="Q8" s="27"/>
      <c r="R8" s="27"/>
      <c r="S8" s="27"/>
      <c r="T8" s="27"/>
      <c r="U8" s="27"/>
      <c r="V8" s="27"/>
      <c r="W8" s="27"/>
    </row>
    <row r="9" spans="1:57" s="59" customFormat="1" ht="89.25" x14ac:dyDescent="0.2">
      <c r="A9" s="95">
        <v>1</v>
      </c>
      <c r="B9" s="96" t="s">
        <v>68</v>
      </c>
      <c r="C9" s="26"/>
      <c r="D9" s="96" t="s">
        <v>113</v>
      </c>
      <c r="E9" s="97" t="s">
        <v>137</v>
      </c>
      <c r="F9" s="96" t="s">
        <v>138</v>
      </c>
      <c r="G9" s="96" t="s">
        <v>139</v>
      </c>
      <c r="H9" s="96" t="s">
        <v>170</v>
      </c>
      <c r="I9" s="96" t="s">
        <v>198</v>
      </c>
      <c r="J9" s="119" t="s">
        <v>216</v>
      </c>
      <c r="K9" s="27"/>
      <c r="L9" s="101"/>
      <c r="M9" s="101"/>
      <c r="N9" s="27"/>
      <c r="O9" s="27"/>
      <c r="P9" s="27"/>
      <c r="Q9" s="27"/>
      <c r="R9" s="27"/>
      <c r="S9" s="27"/>
      <c r="T9" s="27"/>
      <c r="U9" s="27"/>
      <c r="V9" s="27"/>
      <c r="W9" s="27"/>
    </row>
    <row r="10" spans="1:57" s="69" customFormat="1" ht="30" customHeight="1" x14ac:dyDescent="0.2">
      <c r="A10" s="95">
        <v>2</v>
      </c>
      <c r="B10" s="96" t="s">
        <v>112</v>
      </c>
      <c r="C10" s="26"/>
      <c r="D10" s="96"/>
      <c r="E10" s="97" t="s">
        <v>199</v>
      </c>
      <c r="F10" s="96"/>
      <c r="G10" s="96"/>
      <c r="H10" s="96"/>
      <c r="I10" s="96"/>
      <c r="J10" s="27"/>
      <c r="K10" s="27"/>
      <c r="L10" s="101"/>
      <c r="M10" s="101"/>
      <c r="N10" s="27"/>
      <c r="O10" s="27"/>
      <c r="P10" s="27"/>
      <c r="Q10" s="27"/>
      <c r="R10" s="27"/>
      <c r="S10" s="27"/>
      <c r="T10" s="27"/>
      <c r="U10" s="27"/>
      <c r="V10" s="27"/>
      <c r="W10" s="27"/>
    </row>
    <row r="11" spans="1:57" s="59" customFormat="1" ht="204" x14ac:dyDescent="0.2">
      <c r="A11" s="95" t="s">
        <v>65</v>
      </c>
      <c r="B11" s="96" t="s">
        <v>79</v>
      </c>
      <c r="C11" s="26"/>
      <c r="D11" s="96" t="s">
        <v>117</v>
      </c>
      <c r="E11" s="97" t="s">
        <v>119</v>
      </c>
      <c r="F11" s="96" t="s">
        <v>171</v>
      </c>
      <c r="G11" s="96" t="s">
        <v>191</v>
      </c>
      <c r="H11" s="96" t="s">
        <v>200</v>
      </c>
      <c r="I11" s="96" t="s">
        <v>217</v>
      </c>
      <c r="J11" s="27"/>
      <c r="K11" s="27"/>
      <c r="L11" s="101"/>
      <c r="M11" s="101"/>
      <c r="N11" s="27"/>
      <c r="O11" s="27"/>
      <c r="P11" s="27"/>
      <c r="Q11" s="27"/>
      <c r="R11" s="27"/>
      <c r="S11" s="27"/>
      <c r="T11" s="27"/>
      <c r="U11" s="27"/>
      <c r="V11" s="27"/>
      <c r="W11" s="27"/>
    </row>
    <row r="12" spans="1:57" s="72" customFormat="1" ht="127.5" x14ac:dyDescent="0.2">
      <c r="A12" s="95" t="s">
        <v>101</v>
      </c>
      <c r="B12" s="96" t="s">
        <v>153</v>
      </c>
      <c r="C12" s="26"/>
      <c r="D12" s="96" t="s">
        <v>103</v>
      </c>
      <c r="E12" s="120" t="s">
        <v>146</v>
      </c>
      <c r="F12" s="96" t="s">
        <v>147</v>
      </c>
      <c r="G12" s="96" t="s">
        <v>148</v>
      </c>
      <c r="H12" s="96" t="s">
        <v>158</v>
      </c>
      <c r="I12" s="96" t="s">
        <v>172</v>
      </c>
      <c r="J12" s="121" t="s">
        <v>190</v>
      </c>
      <c r="K12" s="121" t="s">
        <v>218</v>
      </c>
      <c r="L12" s="105"/>
      <c r="M12" s="105"/>
      <c r="N12" s="27"/>
      <c r="O12" s="27"/>
      <c r="P12" s="27"/>
      <c r="Q12" s="27"/>
      <c r="R12" s="27"/>
      <c r="S12" s="27"/>
      <c r="T12" s="27"/>
      <c r="U12" s="27"/>
      <c r="V12" s="27"/>
      <c r="W12" s="27"/>
    </row>
    <row r="13" spans="1:57" s="59" customFormat="1" ht="140.25" x14ac:dyDescent="0.2">
      <c r="A13" s="95">
        <v>3</v>
      </c>
      <c r="B13" s="96" t="s">
        <v>100</v>
      </c>
      <c r="C13" s="26"/>
      <c r="D13" s="96" t="s">
        <v>114</v>
      </c>
      <c r="E13" s="92" t="s">
        <v>120</v>
      </c>
      <c r="F13" s="91" t="s">
        <v>173</v>
      </c>
      <c r="G13" s="96" t="s">
        <v>192</v>
      </c>
      <c r="H13" s="96" t="s">
        <v>219</v>
      </c>
      <c r="I13" s="96"/>
      <c r="J13" s="27"/>
      <c r="K13" s="27"/>
      <c r="L13" s="101"/>
      <c r="M13" s="101"/>
      <c r="N13" s="27"/>
      <c r="O13" s="27"/>
      <c r="P13" s="27"/>
      <c r="Q13" s="27"/>
      <c r="R13" s="27"/>
      <c r="S13" s="27"/>
      <c r="T13" s="27"/>
      <c r="U13" s="27"/>
      <c r="V13" s="27"/>
      <c r="W13" s="27"/>
    </row>
    <row r="14" spans="1:57" s="59" customFormat="1" ht="357" x14ac:dyDescent="0.2">
      <c r="A14" s="95">
        <v>4</v>
      </c>
      <c r="B14" s="96" t="s">
        <v>77</v>
      </c>
      <c r="C14" s="26"/>
      <c r="D14" s="96" t="s">
        <v>154</v>
      </c>
      <c r="E14" s="92" t="s">
        <v>149</v>
      </c>
      <c r="F14" s="91" t="s">
        <v>141</v>
      </c>
      <c r="G14" s="96" t="s">
        <v>164</v>
      </c>
      <c r="H14" s="96" t="s">
        <v>174</v>
      </c>
      <c r="I14" s="96" t="s">
        <v>189</v>
      </c>
      <c r="J14" s="117" t="s">
        <v>202</v>
      </c>
      <c r="K14" s="122" t="s">
        <v>220</v>
      </c>
      <c r="L14" s="101"/>
      <c r="M14" s="101"/>
      <c r="N14" s="27"/>
      <c r="O14" s="27"/>
      <c r="P14" s="27"/>
      <c r="Q14" s="27"/>
      <c r="R14" s="27"/>
      <c r="S14" s="27"/>
      <c r="T14" s="27"/>
      <c r="U14" s="27"/>
      <c r="V14" s="27"/>
      <c r="W14" s="27"/>
    </row>
    <row r="15" spans="1:57" s="59" customFormat="1" ht="90" customHeight="1" x14ac:dyDescent="0.2">
      <c r="A15" s="95">
        <v>5</v>
      </c>
      <c r="B15" s="96" t="s">
        <v>71</v>
      </c>
      <c r="C15" s="26"/>
      <c r="D15" s="96" t="s">
        <v>75</v>
      </c>
      <c r="E15" s="92" t="s">
        <v>150</v>
      </c>
      <c r="F15" s="91" t="s">
        <v>175</v>
      </c>
      <c r="G15" s="96" t="s">
        <v>203</v>
      </c>
      <c r="H15" s="91"/>
      <c r="I15" s="91"/>
      <c r="J15" s="112"/>
      <c r="K15" s="101"/>
      <c r="L15" s="101"/>
      <c r="M15" s="101"/>
      <c r="N15" s="27"/>
      <c r="O15" s="27"/>
      <c r="P15" s="27"/>
      <c r="Q15" s="27"/>
      <c r="R15" s="27"/>
      <c r="S15" s="27"/>
      <c r="T15" s="27"/>
      <c r="U15" s="27"/>
      <c r="V15" s="27"/>
      <c r="W15" s="27"/>
    </row>
    <row r="16" spans="1:57" x14ac:dyDescent="0.2">
      <c r="A16" s="66"/>
      <c r="B16" s="67" t="s">
        <v>63</v>
      </c>
      <c r="C16" s="65"/>
      <c r="D16" s="64"/>
      <c r="E16" s="78"/>
      <c r="F16" s="64"/>
      <c r="G16" s="64"/>
      <c r="H16" s="64"/>
      <c r="I16" s="64"/>
      <c r="J16" s="103"/>
      <c r="K16" s="103"/>
      <c r="L16" s="103"/>
      <c r="M16" s="103"/>
      <c r="N16" s="107"/>
      <c r="O16" s="27"/>
      <c r="P16" s="27"/>
      <c r="Q16" s="27"/>
      <c r="R16" s="27"/>
      <c r="S16" s="27"/>
      <c r="T16" s="27"/>
      <c r="U16" s="27"/>
      <c r="V16" s="27"/>
      <c r="W16" s="27"/>
    </row>
    <row r="17" spans="1:23" s="59" customFormat="1" x14ac:dyDescent="0.2">
      <c r="A17" s="61">
        <v>6</v>
      </c>
      <c r="B17" s="6" t="s">
        <v>95</v>
      </c>
      <c r="C17" s="63"/>
      <c r="D17" s="6"/>
      <c r="E17" s="79"/>
      <c r="F17" s="62"/>
      <c r="G17" s="62"/>
      <c r="H17" s="62"/>
      <c r="I17" s="62"/>
      <c r="J17" s="101"/>
      <c r="K17" s="101"/>
      <c r="L17" s="101"/>
      <c r="M17" s="101"/>
      <c r="N17" s="27"/>
      <c r="O17" s="27"/>
      <c r="P17" s="27"/>
      <c r="Q17" s="27"/>
      <c r="R17" s="27"/>
      <c r="S17" s="27"/>
      <c r="T17" s="27"/>
      <c r="U17" s="27"/>
      <c r="V17" s="27"/>
      <c r="W17" s="27"/>
    </row>
    <row r="18" spans="1:23" s="69" customFormat="1" ht="89.25" x14ac:dyDescent="0.2">
      <c r="A18" s="61" t="s">
        <v>96</v>
      </c>
      <c r="B18" s="62" t="s">
        <v>74</v>
      </c>
      <c r="C18" s="63"/>
      <c r="D18" s="91" t="s">
        <v>105</v>
      </c>
      <c r="E18" s="97" t="s">
        <v>151</v>
      </c>
      <c r="F18" s="96" t="s">
        <v>176</v>
      </c>
      <c r="G18" s="96" t="s">
        <v>222</v>
      </c>
      <c r="H18" s="96"/>
      <c r="I18" s="96"/>
      <c r="J18" s="101"/>
      <c r="K18" s="101"/>
      <c r="L18" s="101"/>
      <c r="M18" s="101"/>
      <c r="N18" s="27"/>
      <c r="O18" s="27"/>
      <c r="P18" s="27"/>
      <c r="Q18" s="27"/>
      <c r="R18" s="27"/>
      <c r="S18" s="27"/>
      <c r="T18" s="27"/>
      <c r="U18" s="27"/>
      <c r="V18" s="27"/>
      <c r="W18" s="27"/>
    </row>
    <row r="19" spans="1:23" s="69" customFormat="1" ht="25.5" x14ac:dyDescent="0.2">
      <c r="A19" s="61" t="s">
        <v>97</v>
      </c>
      <c r="B19" s="62" t="s">
        <v>115</v>
      </c>
      <c r="C19" s="63"/>
      <c r="D19" s="91" t="s">
        <v>104</v>
      </c>
      <c r="E19" s="97" t="s">
        <v>223</v>
      </c>
      <c r="F19" s="96"/>
      <c r="G19" s="96"/>
      <c r="H19" s="96"/>
      <c r="I19" s="96"/>
      <c r="J19" s="101"/>
      <c r="K19" s="101"/>
      <c r="L19" s="101"/>
      <c r="M19" s="101"/>
      <c r="N19" s="27"/>
      <c r="O19" s="27"/>
      <c r="P19" s="27"/>
      <c r="Q19" s="27"/>
      <c r="R19" s="27"/>
      <c r="S19" s="27"/>
      <c r="T19" s="27"/>
      <c r="U19" s="27"/>
      <c r="V19" s="27"/>
      <c r="W19" s="27"/>
    </row>
    <row r="20" spans="1:23" s="72" customFormat="1" ht="38.25" x14ac:dyDescent="0.2">
      <c r="A20" s="61" t="s">
        <v>106</v>
      </c>
      <c r="B20" s="62" t="s">
        <v>107</v>
      </c>
      <c r="C20" s="63"/>
      <c r="D20" s="91" t="s">
        <v>108</v>
      </c>
      <c r="E20" s="97" t="s">
        <v>121</v>
      </c>
      <c r="F20" s="96" t="s">
        <v>177</v>
      </c>
      <c r="G20" s="96"/>
      <c r="H20" s="96"/>
      <c r="I20" s="96"/>
      <c r="J20" s="101"/>
      <c r="K20" s="101"/>
      <c r="L20" s="101"/>
      <c r="M20" s="101"/>
      <c r="N20" s="27"/>
      <c r="O20" s="27"/>
      <c r="P20" s="27"/>
      <c r="Q20" s="27"/>
      <c r="R20" s="27"/>
      <c r="S20" s="27"/>
      <c r="T20" s="27"/>
      <c r="U20" s="27"/>
      <c r="V20" s="27"/>
      <c r="W20" s="27"/>
    </row>
    <row r="21" spans="1:23" s="72" customFormat="1" ht="51" x14ac:dyDescent="0.2">
      <c r="A21" s="61" t="s">
        <v>109</v>
      </c>
      <c r="B21" s="62" t="s">
        <v>110</v>
      </c>
      <c r="C21" s="63"/>
      <c r="D21" s="91" t="s">
        <v>111</v>
      </c>
      <c r="E21" s="97" t="s">
        <v>186</v>
      </c>
      <c r="F21" s="96" t="s">
        <v>224</v>
      </c>
      <c r="G21" s="96"/>
      <c r="H21" s="96"/>
      <c r="I21" s="96"/>
      <c r="J21" s="101"/>
      <c r="K21" s="101"/>
      <c r="L21" s="101"/>
      <c r="M21" s="101"/>
      <c r="N21" s="27"/>
      <c r="O21" s="27"/>
      <c r="P21" s="27"/>
      <c r="Q21" s="27"/>
      <c r="R21" s="27"/>
      <c r="S21" s="27"/>
      <c r="T21" s="27"/>
      <c r="U21" s="27"/>
      <c r="V21" s="27"/>
      <c r="W21" s="27"/>
    </row>
    <row r="22" spans="1:23" s="100" customFormat="1" ht="242.25" x14ac:dyDescent="0.2">
      <c r="A22" s="61" t="s">
        <v>159</v>
      </c>
      <c r="B22" s="91" t="s">
        <v>160</v>
      </c>
      <c r="C22" s="90"/>
      <c r="D22" s="91"/>
      <c r="E22" s="97" t="s">
        <v>161</v>
      </c>
      <c r="F22" s="96" t="s">
        <v>162</v>
      </c>
      <c r="G22" s="96" t="s">
        <v>178</v>
      </c>
      <c r="H22" s="119" t="s">
        <v>209</v>
      </c>
      <c r="I22" s="96" t="s">
        <v>225</v>
      </c>
      <c r="J22" s="101"/>
      <c r="K22" s="101"/>
      <c r="L22" s="101"/>
      <c r="M22" s="101"/>
      <c r="N22" s="27"/>
      <c r="O22" s="27"/>
      <c r="P22" s="27"/>
      <c r="Q22" s="27"/>
      <c r="R22" s="27"/>
      <c r="S22" s="27"/>
      <c r="T22" s="27"/>
      <c r="U22" s="27"/>
      <c r="V22" s="27"/>
      <c r="W22" s="27"/>
    </row>
    <row r="23" spans="1:23" s="59" customFormat="1" ht="38.25" x14ac:dyDescent="0.2">
      <c r="A23" s="61">
        <v>7</v>
      </c>
      <c r="B23" s="6" t="s">
        <v>76</v>
      </c>
      <c r="C23" s="63"/>
      <c r="D23" s="91" t="s">
        <v>116</v>
      </c>
      <c r="E23" s="97" t="s">
        <v>122</v>
      </c>
      <c r="F23" s="96" t="s">
        <v>179</v>
      </c>
      <c r="G23" s="96"/>
      <c r="H23" s="96"/>
      <c r="I23" s="96"/>
      <c r="J23" s="101"/>
      <c r="K23" s="101"/>
      <c r="L23" s="101"/>
      <c r="M23" s="101"/>
      <c r="N23" s="27"/>
      <c r="O23" s="27"/>
      <c r="P23" s="27"/>
      <c r="Q23" s="27"/>
      <c r="R23" s="27"/>
      <c r="S23" s="27"/>
      <c r="T23" s="27"/>
      <c r="U23" s="27"/>
      <c r="V23" s="27"/>
      <c r="W23" s="27"/>
    </row>
    <row r="24" spans="1:23" s="59" customFormat="1" ht="153" x14ac:dyDescent="0.2">
      <c r="A24" s="61">
        <v>8</v>
      </c>
      <c r="B24" s="6" t="s">
        <v>72</v>
      </c>
      <c r="C24" s="63"/>
      <c r="D24" s="91"/>
      <c r="E24" s="97" t="s">
        <v>123</v>
      </c>
      <c r="F24" s="96" t="s">
        <v>124</v>
      </c>
      <c r="G24" s="96" t="s">
        <v>125</v>
      </c>
      <c r="H24" s="96" t="s">
        <v>180</v>
      </c>
      <c r="I24" s="96" t="s">
        <v>226</v>
      </c>
      <c r="J24" s="101"/>
      <c r="K24" s="101"/>
      <c r="L24" s="101"/>
      <c r="M24" s="101"/>
      <c r="N24" s="27"/>
      <c r="O24" s="27"/>
      <c r="P24" s="27"/>
      <c r="Q24" s="27"/>
      <c r="R24" s="27"/>
      <c r="S24" s="27"/>
      <c r="T24" s="27"/>
      <c r="U24" s="27"/>
      <c r="V24" s="27"/>
      <c r="W24" s="27"/>
    </row>
    <row r="25" spans="1:23" s="59" customFormat="1" ht="63.75" x14ac:dyDescent="0.2">
      <c r="A25" s="61">
        <v>9</v>
      </c>
      <c r="B25" s="6" t="s">
        <v>70</v>
      </c>
      <c r="C25" s="63"/>
      <c r="D25" s="91"/>
      <c r="E25" s="97" t="s">
        <v>126</v>
      </c>
      <c r="F25" s="96" t="s">
        <v>127</v>
      </c>
      <c r="G25" s="96" t="s">
        <v>188</v>
      </c>
      <c r="H25" s="96"/>
      <c r="I25" s="96"/>
      <c r="J25" s="101"/>
      <c r="K25" s="101"/>
      <c r="L25" s="101"/>
      <c r="M25" s="101"/>
      <c r="N25" s="27"/>
      <c r="O25" s="27"/>
      <c r="P25" s="27"/>
      <c r="Q25" s="27"/>
      <c r="R25" s="27"/>
      <c r="S25" s="27"/>
      <c r="T25" s="27"/>
      <c r="U25" s="27"/>
      <c r="V25" s="27"/>
      <c r="W25" s="27"/>
    </row>
    <row r="26" spans="1:23" s="59" customFormat="1" ht="51" x14ac:dyDescent="0.2">
      <c r="A26" s="61">
        <v>10</v>
      </c>
      <c r="B26" s="6" t="s">
        <v>73</v>
      </c>
      <c r="C26" s="63"/>
      <c r="D26" s="91"/>
      <c r="E26" s="97" t="s">
        <v>128</v>
      </c>
      <c r="F26" s="96"/>
      <c r="G26" s="96"/>
      <c r="H26" s="96"/>
      <c r="I26" s="96"/>
      <c r="J26" s="101"/>
      <c r="K26" s="101"/>
      <c r="L26" s="101"/>
      <c r="M26" s="101"/>
      <c r="N26" s="27"/>
      <c r="O26" s="27"/>
      <c r="P26" s="27"/>
      <c r="Q26" s="27"/>
      <c r="R26" s="27"/>
      <c r="S26" s="27"/>
      <c r="T26" s="27"/>
      <c r="U26" s="27"/>
      <c r="V26" s="27"/>
      <c r="W26" s="27"/>
    </row>
    <row r="27" spans="1:23" s="94" customFormat="1" ht="165.75" x14ac:dyDescent="0.2">
      <c r="A27" s="95">
        <v>11</v>
      </c>
      <c r="B27" s="96" t="s">
        <v>163</v>
      </c>
      <c r="C27" s="90"/>
      <c r="D27" s="91"/>
      <c r="E27" s="97" t="s">
        <v>181</v>
      </c>
      <c r="F27" s="96" t="s">
        <v>226</v>
      </c>
      <c r="G27" s="96"/>
      <c r="H27" s="96"/>
      <c r="I27" s="96"/>
      <c r="J27" s="101"/>
      <c r="K27" s="101"/>
      <c r="L27" s="101"/>
      <c r="M27" s="101"/>
      <c r="N27" s="27"/>
      <c r="O27" s="27"/>
      <c r="P27" s="27"/>
      <c r="Q27" s="27"/>
      <c r="R27" s="27"/>
      <c r="S27" s="27"/>
      <c r="T27" s="27"/>
      <c r="U27" s="27"/>
      <c r="V27" s="27"/>
      <c r="W27" s="27"/>
    </row>
    <row r="28" spans="1:23" s="60" customFormat="1" x14ac:dyDescent="0.2">
      <c r="A28" s="66"/>
      <c r="B28" s="67" t="s">
        <v>69</v>
      </c>
      <c r="C28" s="65"/>
      <c r="D28" s="64"/>
      <c r="E28" s="78"/>
      <c r="F28" s="64"/>
      <c r="G28" s="64"/>
      <c r="H28" s="64"/>
      <c r="I28" s="64"/>
      <c r="J28" s="103"/>
      <c r="K28" s="103"/>
      <c r="L28" s="103"/>
      <c r="M28" s="103"/>
      <c r="N28" s="106"/>
      <c r="O28" s="27"/>
      <c r="P28" s="27"/>
      <c r="Q28" s="27"/>
      <c r="R28" s="27"/>
      <c r="S28" s="27"/>
      <c r="T28" s="27"/>
      <c r="U28" s="27"/>
      <c r="V28" s="27"/>
      <c r="W28" s="27"/>
    </row>
    <row r="29" spans="1:23" ht="63.75" x14ac:dyDescent="0.2">
      <c r="A29" s="95">
        <v>12</v>
      </c>
      <c r="B29" s="8" t="s">
        <v>64</v>
      </c>
      <c r="C29" s="5"/>
      <c r="D29" s="96" t="s">
        <v>78</v>
      </c>
      <c r="E29" s="97" t="s">
        <v>129</v>
      </c>
      <c r="F29" s="96" t="s">
        <v>130</v>
      </c>
      <c r="G29" s="96" t="s">
        <v>131</v>
      </c>
      <c r="H29" s="96" t="s">
        <v>134</v>
      </c>
      <c r="I29" s="96" t="s">
        <v>165</v>
      </c>
      <c r="J29" s="96" t="s">
        <v>167</v>
      </c>
      <c r="K29" s="121" t="s">
        <v>182</v>
      </c>
      <c r="L29" s="26" t="s">
        <v>204</v>
      </c>
      <c r="M29" s="119" t="s">
        <v>211</v>
      </c>
      <c r="N29" s="119" t="s">
        <v>182</v>
      </c>
      <c r="O29" s="27"/>
      <c r="P29" s="27"/>
      <c r="Q29" s="27"/>
      <c r="R29" s="27"/>
      <c r="S29" s="27"/>
      <c r="T29" s="27"/>
      <c r="U29" s="27"/>
      <c r="V29" s="27"/>
      <c r="W29" s="27"/>
    </row>
    <row r="30" spans="1:23" x14ac:dyDescent="0.2">
      <c r="A30" s="95">
        <v>13</v>
      </c>
      <c r="B30" s="89" t="s">
        <v>132</v>
      </c>
      <c r="C30" s="90"/>
      <c r="D30" s="96"/>
      <c r="E30" s="97" t="s">
        <v>135</v>
      </c>
      <c r="F30" s="96" t="s">
        <v>183</v>
      </c>
      <c r="G30" s="96"/>
      <c r="H30" s="96"/>
      <c r="I30" s="96"/>
      <c r="J30" s="27"/>
      <c r="K30" s="27"/>
      <c r="L30" s="27"/>
      <c r="M30" s="27"/>
      <c r="N30" s="27"/>
      <c r="O30" s="27"/>
      <c r="P30" s="27"/>
      <c r="Q30" s="27"/>
      <c r="R30" s="27"/>
      <c r="S30" s="27"/>
      <c r="T30" s="27"/>
      <c r="U30" s="27"/>
      <c r="V30" s="27"/>
      <c r="W30" s="27"/>
    </row>
    <row r="31" spans="1:23" s="88" customFormat="1" x14ac:dyDescent="0.2">
      <c r="A31" s="95">
        <v>14</v>
      </c>
      <c r="B31" s="93" t="s">
        <v>102</v>
      </c>
      <c r="C31" s="90"/>
      <c r="D31" s="96"/>
      <c r="E31" s="97" t="s">
        <v>140</v>
      </c>
      <c r="F31" s="96" t="s">
        <v>184</v>
      </c>
      <c r="G31" s="96" t="s">
        <v>205</v>
      </c>
      <c r="H31" s="96"/>
      <c r="I31" s="96"/>
      <c r="J31" s="27"/>
      <c r="K31" s="27"/>
      <c r="L31" s="27"/>
      <c r="M31" s="27"/>
      <c r="N31" s="27"/>
      <c r="O31" s="27"/>
      <c r="P31" s="27"/>
      <c r="Q31" s="27"/>
      <c r="R31" s="27"/>
      <c r="S31" s="27"/>
      <c r="T31" s="27"/>
      <c r="U31" s="27"/>
      <c r="V31" s="27"/>
      <c r="W31" s="27"/>
    </row>
    <row r="32" spans="1:23" ht="76.5" x14ac:dyDescent="0.2">
      <c r="A32" s="95">
        <v>15</v>
      </c>
      <c r="B32" s="89" t="s">
        <v>133</v>
      </c>
      <c r="C32" s="90"/>
      <c r="D32" s="96"/>
      <c r="E32" s="97" t="s">
        <v>136</v>
      </c>
      <c r="F32" s="96" t="s">
        <v>185</v>
      </c>
      <c r="G32" s="119" t="s">
        <v>214</v>
      </c>
      <c r="H32" s="96"/>
      <c r="I32" s="96"/>
      <c r="J32" s="27"/>
      <c r="K32" s="27"/>
      <c r="L32" s="27"/>
      <c r="M32" s="27"/>
      <c r="N32" s="27"/>
      <c r="O32" s="27"/>
      <c r="P32" s="28" t="s">
        <v>17</v>
      </c>
      <c r="Q32" s="27"/>
      <c r="R32" s="27"/>
      <c r="S32" s="27"/>
      <c r="T32" s="27"/>
      <c r="U32" s="27"/>
      <c r="V32" s="27"/>
      <c r="W32" s="27"/>
    </row>
    <row r="33" spans="1:23" x14ac:dyDescent="0.2">
      <c r="A33" s="11">
        <v>16</v>
      </c>
      <c r="B33" s="9"/>
      <c r="C33" s="5"/>
      <c r="D33" s="6"/>
      <c r="E33" s="77"/>
      <c r="F33" s="6"/>
      <c r="G33" s="6"/>
      <c r="H33" s="6"/>
      <c r="I33" s="6"/>
      <c r="J33" s="101"/>
      <c r="K33" s="101"/>
      <c r="L33" s="101"/>
      <c r="M33" s="101"/>
      <c r="N33" s="27"/>
      <c r="O33" s="27"/>
      <c r="P33" s="28" t="s">
        <v>27</v>
      </c>
      <c r="Q33" s="27"/>
      <c r="R33" s="27"/>
      <c r="S33" s="27"/>
      <c r="T33" s="27"/>
      <c r="U33" s="27"/>
      <c r="V33" s="27"/>
      <c r="W33" s="27"/>
    </row>
    <row r="34" spans="1:23" x14ac:dyDescent="0.2">
      <c r="A34" s="61">
        <v>17</v>
      </c>
      <c r="B34" s="6"/>
      <c r="C34" s="5"/>
      <c r="D34" s="7"/>
      <c r="E34" s="77"/>
      <c r="F34" s="6"/>
      <c r="G34" s="6"/>
      <c r="H34" s="6"/>
      <c r="I34" s="6"/>
      <c r="J34" s="101"/>
      <c r="K34" s="101"/>
      <c r="L34" s="101"/>
      <c r="M34" s="101"/>
      <c r="N34" s="27"/>
      <c r="O34" s="27"/>
      <c r="P34" s="28" t="s">
        <v>16</v>
      </c>
      <c r="Q34" s="27"/>
      <c r="R34" s="27"/>
      <c r="S34" s="27"/>
      <c r="T34" s="27"/>
      <c r="U34" s="27"/>
      <c r="V34" s="27"/>
      <c r="W34" s="27"/>
    </row>
    <row r="35" spans="1:23" x14ac:dyDescent="0.2">
      <c r="A35" s="11">
        <v>18</v>
      </c>
      <c r="B35" s="8"/>
      <c r="C35" s="5"/>
      <c r="D35" s="7"/>
      <c r="E35" s="77"/>
      <c r="F35" s="6"/>
      <c r="G35" s="6"/>
      <c r="H35" s="6"/>
      <c r="I35" s="6"/>
      <c r="J35" s="101"/>
      <c r="K35" s="101"/>
      <c r="L35" s="101"/>
      <c r="M35" s="101"/>
      <c r="N35" s="27"/>
      <c r="O35" s="27"/>
      <c r="P35" s="28" t="s">
        <v>28</v>
      </c>
      <c r="Q35" s="27"/>
      <c r="R35" s="27"/>
      <c r="S35" s="27"/>
      <c r="T35" s="27"/>
      <c r="U35" s="27"/>
      <c r="V35" s="27"/>
      <c r="W35" s="27"/>
    </row>
    <row r="36" spans="1:23" x14ac:dyDescent="0.2">
      <c r="A36" s="61">
        <v>19</v>
      </c>
      <c r="B36" s="6"/>
      <c r="C36" s="5"/>
      <c r="D36" s="7"/>
      <c r="E36" s="77"/>
      <c r="F36" s="6"/>
      <c r="G36" s="6"/>
      <c r="H36" s="6"/>
      <c r="I36" s="6"/>
      <c r="J36" s="101"/>
      <c r="K36" s="101"/>
      <c r="L36" s="101"/>
      <c r="M36" s="101"/>
      <c r="N36" s="27"/>
      <c r="O36" s="27"/>
      <c r="P36" s="28" t="s">
        <v>15</v>
      </c>
      <c r="Q36" s="27"/>
      <c r="R36" s="27"/>
      <c r="S36" s="27"/>
      <c r="T36" s="27"/>
      <c r="U36" s="27"/>
      <c r="V36" s="27"/>
      <c r="W36" s="27"/>
    </row>
    <row r="37" spans="1:23" x14ac:dyDescent="0.2">
      <c r="A37" s="11">
        <v>20</v>
      </c>
      <c r="B37" s="8"/>
      <c r="C37" s="5"/>
      <c r="D37" s="5"/>
      <c r="E37" s="77"/>
      <c r="F37" s="6"/>
      <c r="G37" s="6"/>
      <c r="H37" s="6"/>
      <c r="I37" s="6"/>
      <c r="J37" s="101"/>
      <c r="K37" s="101"/>
      <c r="L37" s="101"/>
      <c r="M37" s="101"/>
      <c r="N37" s="27"/>
      <c r="O37" s="27"/>
      <c r="P37" s="27"/>
      <c r="Q37" s="27"/>
      <c r="R37" s="27"/>
      <c r="S37" s="27"/>
      <c r="T37" s="27"/>
      <c r="U37" s="27"/>
      <c r="V37" s="27"/>
      <c r="W37" s="27"/>
    </row>
    <row r="38" spans="1:23" x14ac:dyDescent="0.2">
      <c r="A38" s="61">
        <v>21</v>
      </c>
      <c r="B38" s="8"/>
      <c r="C38" s="5"/>
      <c r="D38" s="5"/>
      <c r="E38" s="77"/>
      <c r="F38" s="6"/>
      <c r="G38" s="6"/>
      <c r="H38" s="6"/>
      <c r="I38" s="6"/>
      <c r="J38" s="101"/>
      <c r="K38" s="101"/>
      <c r="L38" s="101"/>
      <c r="M38" s="101"/>
      <c r="N38" s="27"/>
      <c r="O38" s="27"/>
      <c r="P38" s="27"/>
      <c r="Q38" s="27"/>
      <c r="R38" s="27"/>
      <c r="S38" s="27"/>
      <c r="T38" s="27"/>
      <c r="U38" s="27"/>
      <c r="V38" s="27"/>
      <c r="W38" s="27"/>
    </row>
    <row r="39" spans="1:23" x14ac:dyDescent="0.2">
      <c r="A39" s="13"/>
      <c r="B39" s="8"/>
      <c r="C39" s="5"/>
      <c r="D39" s="5"/>
      <c r="E39" s="77"/>
      <c r="F39" s="6"/>
      <c r="G39" s="6"/>
      <c r="H39" s="6"/>
      <c r="I39" s="6"/>
      <c r="J39" s="101"/>
      <c r="K39" s="101"/>
      <c r="L39" s="101"/>
      <c r="M39" s="101"/>
      <c r="N39" s="27"/>
      <c r="O39" s="27"/>
      <c r="P39" s="27"/>
      <c r="Q39" s="27"/>
      <c r="R39" s="27"/>
      <c r="S39" s="27"/>
      <c r="T39" s="27"/>
      <c r="U39" s="27"/>
      <c r="V39" s="27"/>
      <c r="W39" s="27"/>
    </row>
    <row r="40" spans="1:23" x14ac:dyDescent="0.2">
      <c r="A40" s="13"/>
      <c r="B40" s="8"/>
      <c r="C40" s="5"/>
      <c r="D40" s="5"/>
      <c r="E40" s="77"/>
      <c r="F40" s="5"/>
      <c r="G40" s="5"/>
      <c r="H40" s="6"/>
      <c r="I40" s="6"/>
      <c r="J40" s="27"/>
      <c r="K40" s="27"/>
      <c r="L40" s="27"/>
      <c r="M40" s="27"/>
      <c r="N40" s="27"/>
      <c r="O40" s="27"/>
      <c r="P40" s="27"/>
      <c r="Q40" s="27"/>
      <c r="R40" s="27"/>
      <c r="S40" s="27"/>
      <c r="T40" s="27"/>
      <c r="U40" s="27"/>
      <c r="V40" s="27"/>
    </row>
    <row r="41" spans="1:23" x14ac:dyDescent="0.2">
      <c r="A41" s="13"/>
      <c r="B41" s="8"/>
      <c r="C41" s="5"/>
      <c r="D41" s="5"/>
      <c r="E41" s="77"/>
      <c r="F41" s="5"/>
      <c r="G41" s="5"/>
      <c r="H41" s="6"/>
      <c r="I41" s="6"/>
      <c r="J41" s="27"/>
      <c r="K41" s="27"/>
      <c r="L41" s="27"/>
      <c r="M41" s="27"/>
      <c r="N41" s="27"/>
      <c r="O41" s="27"/>
      <c r="P41" s="27"/>
      <c r="Q41" s="27"/>
      <c r="R41" s="27"/>
      <c r="S41" s="27"/>
      <c r="T41" s="27"/>
      <c r="U41" s="27"/>
      <c r="V41" s="27"/>
    </row>
    <row r="42" spans="1:23" x14ac:dyDescent="0.2">
      <c r="A42" s="13"/>
      <c r="B42" s="8"/>
      <c r="C42" s="5"/>
      <c r="D42" s="5"/>
      <c r="E42" s="77"/>
      <c r="F42" s="5"/>
      <c r="G42" s="5"/>
      <c r="H42" s="6"/>
      <c r="I42" s="6"/>
      <c r="J42" s="27"/>
      <c r="K42" s="27"/>
      <c r="L42" s="27"/>
      <c r="M42" s="27"/>
      <c r="N42" s="27"/>
      <c r="O42" s="27"/>
      <c r="P42" s="27"/>
      <c r="Q42" s="27"/>
      <c r="R42" s="27"/>
      <c r="S42" s="27"/>
      <c r="T42" s="27"/>
      <c r="U42" s="27"/>
      <c r="V42" s="27"/>
    </row>
    <row r="43" spans="1:23" x14ac:dyDescent="0.2">
      <c r="A43" s="13"/>
      <c r="B43" s="8"/>
      <c r="C43" s="5"/>
      <c r="D43" s="5"/>
      <c r="E43" s="77"/>
      <c r="F43" s="5"/>
      <c r="G43" s="5"/>
      <c r="H43" s="6"/>
      <c r="I43" s="6"/>
      <c r="J43" s="27"/>
      <c r="K43" s="27"/>
      <c r="L43" s="27"/>
      <c r="M43" s="27"/>
      <c r="N43" s="27"/>
      <c r="O43" s="27"/>
      <c r="P43" s="27"/>
      <c r="Q43" s="27"/>
      <c r="R43" s="27"/>
      <c r="S43" s="27"/>
      <c r="T43" s="27"/>
      <c r="U43" s="27"/>
      <c r="V43" s="27"/>
    </row>
    <row r="44" spans="1:23" x14ac:dyDescent="0.2">
      <c r="A44" s="13"/>
      <c r="B44" s="8"/>
      <c r="C44" s="5"/>
      <c r="D44" s="5"/>
      <c r="E44" s="77"/>
      <c r="F44" s="5"/>
      <c r="G44" s="5"/>
      <c r="H44" s="6"/>
      <c r="I44" s="6"/>
      <c r="J44" s="27"/>
      <c r="K44" s="27"/>
      <c r="L44" s="27"/>
      <c r="M44" s="27"/>
      <c r="N44" s="27"/>
      <c r="O44" s="27"/>
      <c r="P44" s="27"/>
      <c r="Q44" s="27"/>
      <c r="R44" s="27"/>
      <c r="S44" s="27"/>
      <c r="T44" s="27"/>
      <c r="U44" s="27"/>
      <c r="V44" s="27"/>
    </row>
    <row r="45" spans="1:23" x14ac:dyDescent="0.2">
      <c r="A45" s="13"/>
      <c r="B45" s="8"/>
      <c r="C45" s="5"/>
      <c r="D45" s="5"/>
      <c r="E45" s="77"/>
      <c r="F45" s="5"/>
      <c r="G45" s="5"/>
      <c r="H45" s="6"/>
      <c r="I45" s="6"/>
      <c r="J45" s="27"/>
      <c r="K45" s="27"/>
      <c r="L45" s="27"/>
      <c r="M45" s="27"/>
      <c r="N45" s="27"/>
      <c r="O45" s="27"/>
      <c r="P45" s="27"/>
      <c r="Q45" s="27"/>
      <c r="R45" s="27"/>
      <c r="S45" s="27"/>
      <c r="T45" s="27"/>
      <c r="U45" s="27"/>
      <c r="V45" s="27"/>
    </row>
    <row r="46" spans="1:23" ht="13.5" thickBot="1" x14ac:dyDescent="0.25">
      <c r="A46" s="135" t="s">
        <v>21</v>
      </c>
      <c r="B46" s="136"/>
      <c r="C46" s="1"/>
      <c r="D46" s="1"/>
      <c r="E46" s="80"/>
      <c r="F46" s="1"/>
      <c r="G46" s="1"/>
      <c r="H46" s="83"/>
      <c r="I46" s="83"/>
      <c r="J46" s="27"/>
      <c r="K46" s="27"/>
      <c r="L46" s="27"/>
      <c r="M46" s="27"/>
      <c r="N46" s="27"/>
      <c r="O46" s="27"/>
      <c r="P46" s="27"/>
      <c r="Q46" s="27"/>
      <c r="R46" s="27"/>
      <c r="S46" s="27"/>
      <c r="T46" s="27"/>
      <c r="U46" s="27"/>
      <c r="V46" s="27"/>
    </row>
    <row r="47" spans="1:23" s="39" customFormat="1" ht="13.5" x14ac:dyDescent="0.25">
      <c r="A47" s="133" t="s">
        <v>51</v>
      </c>
      <c r="B47" s="134"/>
      <c r="C47" s="134"/>
      <c r="D47" s="134"/>
      <c r="E47" s="134"/>
      <c r="F47" s="134"/>
      <c r="G47" s="134"/>
      <c r="H47" s="74"/>
      <c r="I47" s="75"/>
      <c r="J47" s="50"/>
      <c r="K47" s="50"/>
      <c r="L47" s="50"/>
      <c r="M47" s="27"/>
      <c r="N47" s="27"/>
      <c r="O47" s="27"/>
      <c r="P47" s="27"/>
      <c r="Q47" s="27"/>
      <c r="R47" s="27"/>
      <c r="S47" s="27"/>
      <c r="T47" s="27"/>
      <c r="U47" s="27"/>
      <c r="V47" s="27"/>
    </row>
    <row r="48" spans="1:23" ht="15" x14ac:dyDescent="0.2">
      <c r="A48" s="52" t="s">
        <v>52</v>
      </c>
      <c r="B48" s="53"/>
      <c r="C48" s="53"/>
      <c r="D48" s="53"/>
      <c r="E48" s="81"/>
      <c r="F48" s="53"/>
      <c r="G48" s="53"/>
      <c r="H48" s="86"/>
      <c r="I48" s="84"/>
      <c r="J48" s="50"/>
      <c r="K48" s="50"/>
      <c r="L48" s="50"/>
      <c r="M48" s="27"/>
      <c r="N48" s="27"/>
      <c r="O48" s="27"/>
      <c r="P48" s="27"/>
      <c r="Q48" s="27"/>
      <c r="R48" s="27"/>
      <c r="S48" s="27"/>
      <c r="T48" s="27"/>
      <c r="U48" s="27"/>
      <c r="V48" s="27"/>
    </row>
    <row r="49" spans="1:22" ht="15" x14ac:dyDescent="0.2">
      <c r="A49" s="52" t="s">
        <v>53</v>
      </c>
      <c r="B49" s="53"/>
      <c r="C49" s="53"/>
      <c r="D49" s="53"/>
      <c r="E49" s="81"/>
      <c r="F49" s="53"/>
      <c r="G49" s="53"/>
      <c r="H49" s="86"/>
      <c r="I49" s="84"/>
      <c r="J49" s="50"/>
      <c r="K49" s="50"/>
      <c r="L49" s="50"/>
      <c r="M49" s="27"/>
      <c r="N49" s="27"/>
      <c r="O49" s="27"/>
      <c r="P49" s="27"/>
      <c r="Q49" s="27"/>
      <c r="R49" s="27"/>
      <c r="S49" s="27"/>
      <c r="T49" s="27"/>
      <c r="U49" s="27"/>
      <c r="V49" s="27"/>
    </row>
    <row r="50" spans="1:22" x14ac:dyDescent="0.2">
      <c r="A50" s="54"/>
      <c r="B50" s="53"/>
      <c r="C50" s="53"/>
      <c r="D50" s="53"/>
      <c r="E50" s="81"/>
      <c r="F50" s="53"/>
      <c r="G50" s="53"/>
      <c r="H50" s="86"/>
      <c r="I50" s="84"/>
      <c r="J50" s="50"/>
      <c r="K50" s="50"/>
      <c r="L50" s="50"/>
      <c r="M50" s="27"/>
      <c r="N50" s="27"/>
      <c r="O50" s="27"/>
      <c r="P50" s="27"/>
      <c r="Q50" s="27"/>
      <c r="R50" s="27"/>
      <c r="S50" s="27"/>
      <c r="T50" s="27"/>
      <c r="U50" s="27"/>
      <c r="V50" s="27"/>
    </row>
    <row r="51" spans="1:22" x14ac:dyDescent="0.2">
      <c r="A51" s="55" t="s">
        <v>5</v>
      </c>
      <c r="B51" s="53"/>
      <c r="C51" s="53"/>
      <c r="D51" s="53"/>
      <c r="E51" s="81"/>
      <c r="F51" s="53"/>
      <c r="G51" s="53"/>
      <c r="H51" s="86"/>
      <c r="I51" s="84"/>
      <c r="J51" s="50"/>
      <c r="K51" s="50"/>
      <c r="L51" s="50"/>
      <c r="M51" s="27"/>
      <c r="N51" s="27"/>
      <c r="O51" s="27"/>
      <c r="P51" s="27"/>
      <c r="Q51" s="27"/>
      <c r="R51" s="27"/>
      <c r="S51" s="27"/>
      <c r="T51" s="27"/>
      <c r="U51" s="27"/>
      <c r="V51" s="27"/>
    </row>
    <row r="52" spans="1:22" x14ac:dyDescent="0.2">
      <c r="A52" s="54" t="s">
        <v>18</v>
      </c>
      <c r="B52" s="53"/>
      <c r="C52" s="53"/>
      <c r="D52" s="53"/>
      <c r="E52" s="81"/>
      <c r="F52" s="53"/>
      <c r="G52" s="53"/>
      <c r="H52" s="86"/>
      <c r="I52" s="84"/>
      <c r="J52" s="50"/>
      <c r="K52" s="50"/>
      <c r="L52" s="50"/>
      <c r="M52" s="27"/>
      <c r="N52" s="27"/>
      <c r="O52" s="27"/>
      <c r="P52" s="27"/>
      <c r="Q52" s="27"/>
      <c r="R52" s="27"/>
      <c r="S52" s="27"/>
      <c r="T52" s="27"/>
      <c r="U52" s="27"/>
      <c r="V52" s="27"/>
    </row>
    <row r="53" spans="1:22" x14ac:dyDescent="0.2">
      <c r="A53" s="54" t="s">
        <v>45</v>
      </c>
      <c r="B53" s="53"/>
      <c r="C53" s="53"/>
      <c r="D53" s="53"/>
      <c r="E53" s="81"/>
      <c r="F53" s="53"/>
      <c r="G53" s="53"/>
      <c r="H53" s="86"/>
      <c r="I53" s="84"/>
      <c r="J53" s="51"/>
      <c r="K53" s="51"/>
      <c r="L53" s="51"/>
    </row>
    <row r="54" spans="1:22" x14ac:dyDescent="0.2">
      <c r="A54" s="54" t="s">
        <v>46</v>
      </c>
      <c r="B54" s="53"/>
      <c r="C54" s="53"/>
      <c r="D54" s="53"/>
      <c r="E54" s="81"/>
      <c r="F54" s="53"/>
      <c r="G54" s="53"/>
      <c r="H54" s="86"/>
      <c r="I54" s="84"/>
      <c r="J54" s="51"/>
      <c r="K54" s="51"/>
      <c r="L54" s="51"/>
    </row>
    <row r="55" spans="1:22" x14ac:dyDescent="0.2">
      <c r="A55" s="54" t="s">
        <v>19</v>
      </c>
      <c r="B55" s="53"/>
      <c r="C55" s="53"/>
      <c r="D55" s="53"/>
      <c r="E55" s="81"/>
      <c r="F55" s="53"/>
      <c r="G55" s="53"/>
      <c r="H55" s="86"/>
      <c r="I55" s="84"/>
      <c r="J55" s="51"/>
      <c r="K55" s="51"/>
      <c r="L55" s="51"/>
    </row>
    <row r="56" spans="1:22" x14ac:dyDescent="0.2">
      <c r="A56" s="54" t="s">
        <v>47</v>
      </c>
      <c r="B56" s="53"/>
      <c r="C56" s="53"/>
      <c r="D56" s="53"/>
      <c r="E56" s="81"/>
      <c r="F56" s="53"/>
      <c r="G56" s="53"/>
      <c r="H56" s="86"/>
      <c r="I56" s="84"/>
      <c r="J56" s="51"/>
      <c r="K56" s="51"/>
      <c r="L56" s="51"/>
    </row>
    <row r="57" spans="1:22" x14ac:dyDescent="0.2">
      <c r="A57" s="54" t="s">
        <v>48</v>
      </c>
      <c r="B57" s="53"/>
      <c r="C57" s="53"/>
      <c r="D57" s="53"/>
      <c r="E57" s="81"/>
      <c r="F57" s="53"/>
      <c r="G57" s="53"/>
      <c r="H57" s="86"/>
      <c r="I57" s="84"/>
      <c r="J57" s="51"/>
      <c r="K57" s="51"/>
      <c r="L57" s="51"/>
    </row>
    <row r="58" spans="1:22" x14ac:dyDescent="0.2">
      <c r="A58" s="54" t="s">
        <v>6</v>
      </c>
      <c r="B58" s="53"/>
      <c r="C58" s="53"/>
      <c r="D58" s="53"/>
      <c r="E58" s="81"/>
      <c r="F58" s="53"/>
      <c r="G58" s="53"/>
      <c r="H58" s="86"/>
      <c r="I58" s="84"/>
      <c r="J58" s="51"/>
      <c r="K58" s="51"/>
      <c r="L58" s="51"/>
    </row>
    <row r="59" spans="1:22" ht="13.5" thickBot="1" x14ac:dyDescent="0.25">
      <c r="A59" s="56"/>
      <c r="B59" s="57"/>
      <c r="C59" s="57"/>
      <c r="D59" s="57"/>
      <c r="E59" s="82"/>
      <c r="F59" s="57"/>
      <c r="G59" s="57"/>
      <c r="H59" s="87"/>
      <c r="I59" s="85"/>
      <c r="J59" s="51"/>
      <c r="K59" s="51"/>
      <c r="L59" s="51"/>
    </row>
  </sheetData>
  <mergeCells count="6">
    <mergeCell ref="D5:I5"/>
    <mergeCell ref="A1:I1"/>
    <mergeCell ref="A2:I2"/>
    <mergeCell ref="A3:I3"/>
    <mergeCell ref="A47:G47"/>
    <mergeCell ref="A46:B46"/>
  </mergeCells>
  <dataValidations count="2">
    <dataValidation type="list" allowBlank="1" showInputMessage="1" showErrorMessage="1" sqref="C40:C46">
      <formula1>$P$29:$P$32</formula1>
    </dataValidation>
    <dataValidation type="list" allowBlank="1" showInputMessage="1" showErrorMessage="1" sqref="C6:C39">
      <formula1>$P$32:$P$36</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A5" sqref="A5"/>
    </sheetView>
  </sheetViews>
  <sheetFormatPr defaultRowHeight="12.75" x14ac:dyDescent="0.2"/>
  <cols>
    <col min="1" max="1" width="12.28515625" style="2" customWidth="1"/>
    <col min="2" max="2" width="29" style="2" customWidth="1"/>
    <col min="3" max="3" width="86" style="2" customWidth="1"/>
    <col min="4" max="16384" width="9.140625" style="2"/>
  </cols>
  <sheetData>
    <row r="1" spans="1:9" s="29" customFormat="1" ht="20.25" x14ac:dyDescent="0.2">
      <c r="A1" s="127" t="str">
        <f>Setup!A2</f>
        <v>Resource Adequacy Senior Task Force</v>
      </c>
      <c r="B1" s="127"/>
      <c r="C1" s="127"/>
      <c r="D1" s="30"/>
      <c r="E1" s="30"/>
      <c r="F1" s="30"/>
      <c r="G1" s="30"/>
      <c r="H1" s="30"/>
      <c r="I1" s="30"/>
    </row>
    <row r="2" spans="1:9" s="29" customFormat="1" ht="18" x14ac:dyDescent="0.25">
      <c r="A2" s="128" t="str">
        <f>Setup!A5</f>
        <v>Market Seller Offer Cap (MSOC) - KWA 9</v>
      </c>
      <c r="B2" s="128"/>
      <c r="C2" s="128"/>
      <c r="D2" s="30"/>
      <c r="E2" s="30"/>
      <c r="F2" s="30"/>
      <c r="G2" s="30"/>
      <c r="H2" s="30"/>
      <c r="I2" s="30"/>
    </row>
    <row r="3" spans="1:9" s="1" customFormat="1" ht="18" x14ac:dyDescent="0.25">
      <c r="A3" s="129" t="s">
        <v>7</v>
      </c>
      <c r="B3" s="129"/>
      <c r="C3" s="129"/>
      <c r="D3" s="2"/>
      <c r="E3" s="2"/>
      <c r="F3" s="2"/>
      <c r="G3" s="2"/>
      <c r="H3" s="2"/>
    </row>
    <row r="5" spans="1:9" x14ac:dyDescent="0.2">
      <c r="A5" s="2" t="s">
        <v>24</v>
      </c>
      <c r="C5" s="15"/>
    </row>
    <row r="6" spans="1:9" s="4" customFormat="1" ht="17.25" customHeight="1" thickBot="1" x14ac:dyDescent="0.25">
      <c r="A6" s="137" t="s">
        <v>8</v>
      </c>
      <c r="B6" s="138"/>
      <c r="C6" s="17" t="s">
        <v>9</v>
      </c>
    </row>
    <row r="7" spans="1:9" ht="52.5" customHeight="1" x14ac:dyDescent="0.2">
      <c r="A7" s="18">
        <v>1</v>
      </c>
      <c r="B7" s="19"/>
      <c r="C7" s="20" t="s">
        <v>10</v>
      </c>
    </row>
    <row r="8" spans="1:9" ht="52.5" customHeight="1" x14ac:dyDescent="0.2">
      <c r="A8" s="21">
        <v>2</v>
      </c>
      <c r="B8" s="22"/>
      <c r="C8" s="20" t="s">
        <v>10</v>
      </c>
    </row>
    <row r="9" spans="1:9" ht="52.5" customHeight="1" x14ac:dyDescent="0.2">
      <c r="A9" s="21">
        <v>3</v>
      </c>
      <c r="B9" s="22"/>
      <c r="C9" s="20" t="s">
        <v>10</v>
      </c>
    </row>
    <row r="10" spans="1:9" ht="52.5" customHeight="1" x14ac:dyDescent="0.2">
      <c r="A10" s="21">
        <v>4</v>
      </c>
      <c r="B10" s="22"/>
      <c r="C10" s="20" t="s">
        <v>10</v>
      </c>
    </row>
    <row r="11" spans="1:9" ht="52.5" customHeight="1" x14ac:dyDescent="0.2">
      <c r="A11" s="21">
        <v>5</v>
      </c>
      <c r="B11" s="22"/>
      <c r="C11" s="20"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zoomScaleNormal="100" workbookViewId="0">
      <selection activeCell="A5" sqref="A5"/>
    </sheetView>
  </sheetViews>
  <sheetFormatPr defaultRowHeight="12.75" x14ac:dyDescent="0.2"/>
  <cols>
    <col min="1" max="1" width="21.7109375" style="2" customWidth="1"/>
    <col min="2" max="2" width="90.28515625" style="2" customWidth="1"/>
    <col min="3" max="16384" width="9.140625" style="2"/>
  </cols>
  <sheetData>
    <row r="1" spans="1:3" s="39" customFormat="1" ht="20.25" x14ac:dyDescent="0.2">
      <c r="A1" s="127" t="str">
        <f>Setup!A2</f>
        <v>Resource Adequacy Senior Task Force</v>
      </c>
      <c r="B1" s="127"/>
      <c r="C1" s="40"/>
    </row>
    <row r="2" spans="1:3" s="39" customFormat="1" ht="18" x14ac:dyDescent="0.25">
      <c r="A2" s="128" t="str">
        <f>Setup!A5</f>
        <v>Market Seller Offer Cap (MSOC) - KWA 9</v>
      </c>
      <c r="B2" s="128"/>
      <c r="C2" s="40"/>
    </row>
    <row r="3" spans="1:3" s="1" customFormat="1" ht="18" x14ac:dyDescent="0.25">
      <c r="A3" s="129" t="s">
        <v>40</v>
      </c>
      <c r="B3" s="129"/>
    </row>
    <row r="5" spans="1:3" x14ac:dyDescent="0.2">
      <c r="A5" s="3" t="s">
        <v>50</v>
      </c>
      <c r="B5" s="16"/>
    </row>
    <row r="6" spans="1:3" s="4" customFormat="1" ht="17.25" customHeight="1" thickBot="1" x14ac:dyDescent="0.25">
      <c r="A6" s="41" t="s">
        <v>41</v>
      </c>
      <c r="B6" s="49" t="s">
        <v>9</v>
      </c>
    </row>
    <row r="7" spans="1:3" ht="52.5" customHeight="1" x14ac:dyDescent="0.2">
      <c r="A7" s="48" t="s">
        <v>42</v>
      </c>
      <c r="B7" s="47" t="s">
        <v>37</v>
      </c>
    </row>
    <row r="8" spans="1:3" ht="52.5" customHeight="1" x14ac:dyDescent="0.2">
      <c r="A8" s="21"/>
      <c r="B8" s="22"/>
    </row>
    <row r="9" spans="1:3" ht="52.5" customHeight="1" x14ac:dyDescent="0.2">
      <c r="A9" s="21"/>
      <c r="B9" s="22"/>
    </row>
    <row r="10" spans="1:3" ht="52.5" customHeight="1" x14ac:dyDescent="0.2">
      <c r="A10" s="21"/>
      <c r="B10" s="22"/>
    </row>
    <row r="11" spans="1:3" ht="52.5" customHeight="1" x14ac:dyDescent="0.2">
      <c r="A11" s="21"/>
      <c r="B11" s="22"/>
    </row>
    <row r="14" spans="1:3" ht="17.45" customHeight="1" x14ac:dyDescent="0.2"/>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59"/>
  <sheetViews>
    <sheetView tabSelected="1" zoomScaleNormal="100" workbookViewId="0">
      <selection activeCell="F23" sqref="F23"/>
    </sheetView>
  </sheetViews>
  <sheetFormatPr defaultRowHeight="12.75" x14ac:dyDescent="0.2"/>
  <cols>
    <col min="1" max="1" width="6.5703125" style="98" bestFit="1" customWidth="1"/>
    <col min="2" max="2" width="34.42578125" style="99" customWidth="1"/>
    <col min="3" max="3" width="15.5703125" style="99" customWidth="1"/>
    <col min="4" max="4" width="39.28515625" style="99" customWidth="1"/>
    <col min="5" max="5" width="49.7109375" style="76" customWidth="1"/>
    <col min="6" max="6" width="50.85546875" style="99" customWidth="1"/>
    <col min="7" max="7" width="50.140625" style="99" customWidth="1"/>
    <col min="8" max="8" width="51.28515625" style="7" customWidth="1"/>
    <col min="9" max="9" width="51.42578125" style="7" customWidth="1"/>
    <col min="10" max="12" width="9.140625" style="99"/>
    <col min="13" max="13" width="13.140625" style="99" bestFit="1" customWidth="1"/>
    <col min="14" max="16384" width="9.140625" style="99"/>
  </cols>
  <sheetData>
    <row r="1" spans="1:55" ht="20.25" x14ac:dyDescent="0.2">
      <c r="A1" s="127" t="str">
        <f>Setup!A2</f>
        <v>Resource Adequacy Senior Task Force</v>
      </c>
      <c r="B1" s="127"/>
      <c r="C1" s="127"/>
      <c r="D1" s="127"/>
      <c r="E1" s="127"/>
      <c r="F1" s="127"/>
      <c r="G1" s="127"/>
      <c r="H1" s="127"/>
      <c r="I1" s="127"/>
    </row>
    <row r="2" spans="1:55" ht="18" x14ac:dyDescent="0.25">
      <c r="A2" s="128" t="str">
        <f>Setup!A5</f>
        <v>Market Seller Offer Cap (MSOC) - KWA 9</v>
      </c>
      <c r="B2" s="128"/>
      <c r="C2" s="128"/>
      <c r="D2" s="128"/>
      <c r="E2" s="128"/>
      <c r="F2" s="128"/>
      <c r="G2" s="128"/>
      <c r="H2" s="128"/>
      <c r="I2" s="128"/>
    </row>
    <row r="3" spans="1:55" s="1" customFormat="1" ht="18" x14ac:dyDescent="0.25">
      <c r="A3" s="129" t="s">
        <v>29</v>
      </c>
      <c r="B3" s="129"/>
      <c r="C3" s="129"/>
      <c r="D3" s="129"/>
      <c r="E3" s="129"/>
      <c r="F3" s="129"/>
      <c r="G3" s="129"/>
      <c r="H3" s="129"/>
      <c r="I3" s="129"/>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row>
    <row r="4" spans="1:55" x14ac:dyDescent="0.2">
      <c r="A4" s="10"/>
      <c r="B4" s="90"/>
      <c r="C4" s="90"/>
      <c r="D4" s="90"/>
      <c r="E4" s="92"/>
      <c r="F4" s="90"/>
      <c r="G4" s="90" t="s">
        <v>242</v>
      </c>
      <c r="H4" s="91"/>
      <c r="I4" s="91"/>
    </row>
    <row r="5" spans="1:55" x14ac:dyDescent="0.2">
      <c r="A5" s="10"/>
      <c r="B5" s="90"/>
      <c r="C5" s="90"/>
      <c r="D5" s="130" t="s">
        <v>13</v>
      </c>
      <c r="E5" s="131"/>
      <c r="F5" s="131"/>
      <c r="G5" s="131"/>
      <c r="H5" s="131"/>
      <c r="I5" s="131"/>
    </row>
    <row r="6" spans="1:55" ht="51" customHeight="1" x14ac:dyDescent="0.2">
      <c r="A6" s="11" t="s">
        <v>14</v>
      </c>
      <c r="B6" s="7" t="s">
        <v>23</v>
      </c>
      <c r="C6" s="7" t="s">
        <v>26</v>
      </c>
      <c r="D6" s="90" t="s">
        <v>11</v>
      </c>
      <c r="E6" s="92" t="s">
        <v>0</v>
      </c>
      <c r="F6" s="90" t="s">
        <v>1</v>
      </c>
      <c r="G6" s="90" t="s">
        <v>2</v>
      </c>
      <c r="H6" s="91" t="s">
        <v>3</v>
      </c>
      <c r="I6" s="91" t="s">
        <v>4</v>
      </c>
      <c r="J6" s="27"/>
      <c r="K6" s="27"/>
      <c r="L6" s="27"/>
      <c r="M6" s="27"/>
      <c r="N6" s="27"/>
      <c r="O6" s="27"/>
      <c r="P6" s="27"/>
      <c r="Q6" s="27"/>
      <c r="R6" s="27"/>
      <c r="S6" s="27"/>
      <c r="T6" s="27"/>
    </row>
    <row r="7" spans="1:55" ht="13.15" customHeight="1" x14ac:dyDescent="0.2">
      <c r="A7" s="11" t="s">
        <v>43</v>
      </c>
      <c r="B7" s="91" t="s">
        <v>44</v>
      </c>
      <c r="C7" s="91"/>
      <c r="D7" s="90"/>
      <c r="E7" s="92"/>
      <c r="F7" s="91"/>
      <c r="G7" s="91"/>
      <c r="H7" s="91"/>
      <c r="I7" s="91"/>
      <c r="J7" s="27"/>
      <c r="K7" s="27"/>
      <c r="L7" s="27"/>
      <c r="M7" s="27"/>
      <c r="N7" s="27"/>
      <c r="O7" s="27"/>
      <c r="P7" s="27"/>
      <c r="Q7" s="27"/>
      <c r="R7" s="27"/>
      <c r="S7" s="27"/>
      <c r="T7" s="27"/>
    </row>
    <row r="8" spans="1:55" x14ac:dyDescent="0.2">
      <c r="A8" s="66"/>
      <c r="B8" s="67" t="s">
        <v>62</v>
      </c>
      <c r="C8" s="65"/>
      <c r="D8" s="64"/>
      <c r="E8" s="78"/>
      <c r="F8" s="64"/>
      <c r="G8" s="64"/>
      <c r="H8" s="64"/>
      <c r="I8" s="64"/>
      <c r="J8" s="27"/>
      <c r="K8" s="27"/>
      <c r="L8" s="27"/>
      <c r="M8" s="27"/>
      <c r="N8" s="27"/>
      <c r="O8" s="27"/>
      <c r="P8" s="27"/>
      <c r="Q8" s="27"/>
      <c r="R8" s="27"/>
      <c r="S8" s="27"/>
      <c r="T8" s="27"/>
    </row>
    <row r="9" spans="1:55" ht="282.75" customHeight="1" x14ac:dyDescent="0.2">
      <c r="A9" s="95">
        <v>1</v>
      </c>
      <c r="B9" s="96" t="s">
        <v>68</v>
      </c>
      <c r="C9" s="26"/>
      <c r="D9" s="91" t="s">
        <v>113</v>
      </c>
      <c r="E9" s="92" t="s">
        <v>194</v>
      </c>
      <c r="F9" s="124" t="s">
        <v>216</v>
      </c>
      <c r="G9" s="124" t="s">
        <v>233</v>
      </c>
      <c r="H9" s="123" t="s">
        <v>228</v>
      </c>
      <c r="I9" s="91"/>
      <c r="J9" s="27"/>
      <c r="K9" s="27"/>
      <c r="L9" s="27"/>
      <c r="M9" s="27"/>
      <c r="N9" s="27"/>
      <c r="O9" s="27"/>
      <c r="P9" s="27"/>
      <c r="Q9" s="27"/>
      <c r="R9" s="27"/>
      <c r="S9" s="27"/>
      <c r="T9" s="27"/>
    </row>
    <row r="10" spans="1:55" ht="30" customHeight="1" x14ac:dyDescent="0.2">
      <c r="A10" s="95">
        <v>2</v>
      </c>
      <c r="B10" s="96" t="s">
        <v>112</v>
      </c>
      <c r="C10" s="26"/>
      <c r="D10" s="91"/>
      <c r="E10" s="92"/>
      <c r="F10" s="124"/>
      <c r="G10" s="124" t="s">
        <v>199</v>
      </c>
      <c r="H10" s="124"/>
      <c r="I10" s="91"/>
      <c r="J10" s="27"/>
      <c r="K10" s="27"/>
      <c r="L10" s="27"/>
      <c r="M10" s="27"/>
      <c r="N10" s="27"/>
      <c r="O10" s="27"/>
      <c r="P10" s="27"/>
      <c r="Q10" s="27"/>
      <c r="R10" s="27"/>
      <c r="S10" s="27"/>
      <c r="T10" s="27"/>
    </row>
    <row r="11" spans="1:55" ht="192.75" customHeight="1" x14ac:dyDescent="0.2">
      <c r="A11" s="95" t="s">
        <v>65</v>
      </c>
      <c r="B11" s="96" t="s">
        <v>79</v>
      </c>
      <c r="C11" s="26"/>
      <c r="D11" s="91" t="s">
        <v>117</v>
      </c>
      <c r="E11" s="92" t="s">
        <v>195</v>
      </c>
      <c r="F11" s="123" t="s">
        <v>217</v>
      </c>
      <c r="G11" s="124" t="s">
        <v>200</v>
      </c>
      <c r="H11" s="123" t="s">
        <v>207</v>
      </c>
      <c r="I11" s="91"/>
      <c r="J11" s="27"/>
      <c r="K11" s="27"/>
      <c r="L11" s="27"/>
      <c r="M11" s="27"/>
      <c r="N11" s="27"/>
      <c r="O11" s="27"/>
      <c r="P11" s="27"/>
      <c r="Q11" s="27"/>
      <c r="R11" s="27"/>
      <c r="S11" s="27"/>
      <c r="T11" s="27"/>
    </row>
    <row r="12" spans="1:55" ht="162.75" customHeight="1" x14ac:dyDescent="0.2">
      <c r="A12" s="95" t="s">
        <v>101</v>
      </c>
      <c r="B12" s="96" t="s">
        <v>153</v>
      </c>
      <c r="C12" s="26"/>
      <c r="D12" s="91" t="s">
        <v>103</v>
      </c>
      <c r="E12" s="114" t="s">
        <v>190</v>
      </c>
      <c r="F12" s="123" t="s">
        <v>218</v>
      </c>
      <c r="G12" s="124" t="s">
        <v>201</v>
      </c>
      <c r="H12" s="123" t="s">
        <v>229</v>
      </c>
      <c r="I12" s="91"/>
      <c r="J12" s="27"/>
      <c r="K12" s="27"/>
      <c r="L12" s="27"/>
      <c r="M12" s="27"/>
      <c r="N12" s="27"/>
      <c r="O12" s="27"/>
      <c r="P12" s="27"/>
      <c r="Q12" s="27"/>
      <c r="R12" s="27"/>
      <c r="S12" s="27"/>
      <c r="T12" s="27"/>
    </row>
    <row r="13" spans="1:55" ht="140.25" x14ac:dyDescent="0.2">
      <c r="A13" s="95">
        <v>3</v>
      </c>
      <c r="B13" s="96" t="s">
        <v>100</v>
      </c>
      <c r="C13" s="26"/>
      <c r="D13" s="91" t="s">
        <v>114</v>
      </c>
      <c r="E13" s="92" t="s">
        <v>196</v>
      </c>
      <c r="F13" s="124" t="s">
        <v>219</v>
      </c>
      <c r="G13" s="124" t="s">
        <v>234</v>
      </c>
      <c r="H13" s="123" t="s">
        <v>208</v>
      </c>
      <c r="I13" s="91"/>
      <c r="J13" s="27"/>
      <c r="K13" s="27"/>
      <c r="L13" s="27"/>
      <c r="M13" s="27"/>
      <c r="N13" s="27"/>
      <c r="O13" s="27"/>
      <c r="P13" s="27"/>
      <c r="Q13" s="27"/>
      <c r="R13" s="27"/>
      <c r="S13" s="27"/>
      <c r="T13" s="27"/>
    </row>
    <row r="14" spans="1:55" ht="365.25" customHeight="1" x14ac:dyDescent="0.2">
      <c r="A14" s="95">
        <v>4</v>
      </c>
      <c r="B14" s="96" t="s">
        <v>77</v>
      </c>
      <c r="C14" s="26"/>
      <c r="D14" s="91" t="s">
        <v>197</v>
      </c>
      <c r="E14" s="92" t="s">
        <v>189</v>
      </c>
      <c r="F14" s="124" t="s">
        <v>220</v>
      </c>
      <c r="G14" s="124" t="s">
        <v>235</v>
      </c>
      <c r="H14" s="123" t="s">
        <v>230</v>
      </c>
      <c r="I14" s="91"/>
      <c r="J14" s="27"/>
      <c r="K14" s="27"/>
      <c r="L14" s="27"/>
      <c r="M14" s="27"/>
      <c r="N14" s="27"/>
      <c r="O14" s="27"/>
      <c r="P14" s="27"/>
      <c r="Q14" s="27"/>
      <c r="R14" s="27"/>
      <c r="S14" s="27"/>
      <c r="T14" s="27"/>
    </row>
    <row r="15" spans="1:55" ht="125.25" customHeight="1" x14ac:dyDescent="0.2">
      <c r="A15" s="95">
        <v>5</v>
      </c>
      <c r="B15" s="96" t="s">
        <v>71</v>
      </c>
      <c r="C15" s="26"/>
      <c r="D15" s="96" t="s">
        <v>75</v>
      </c>
      <c r="E15" s="97"/>
      <c r="F15" s="124" t="s">
        <v>221</v>
      </c>
      <c r="G15" s="124" t="s">
        <v>203</v>
      </c>
      <c r="H15" s="123" t="s">
        <v>206</v>
      </c>
      <c r="I15" s="62"/>
      <c r="J15" s="27"/>
      <c r="K15" s="27"/>
      <c r="L15" s="27"/>
      <c r="M15" s="27"/>
      <c r="N15" s="27"/>
      <c r="O15" s="27"/>
      <c r="P15" s="27"/>
      <c r="Q15" s="27"/>
      <c r="R15" s="27"/>
      <c r="S15" s="27"/>
      <c r="T15" s="27"/>
    </row>
    <row r="16" spans="1:55" x14ac:dyDescent="0.2">
      <c r="A16" s="66"/>
      <c r="B16" s="67" t="s">
        <v>63</v>
      </c>
      <c r="C16" s="65"/>
      <c r="D16" s="64"/>
      <c r="E16" s="78"/>
      <c r="F16" s="111"/>
      <c r="G16" s="116"/>
      <c r="H16" s="64"/>
      <c r="I16" s="64"/>
      <c r="J16" s="27"/>
      <c r="K16" s="27"/>
      <c r="L16" s="27"/>
      <c r="M16" s="27"/>
      <c r="N16" s="27"/>
      <c r="O16" s="27"/>
      <c r="P16" s="27"/>
      <c r="Q16" s="27"/>
      <c r="R16" s="27"/>
      <c r="S16" s="27"/>
      <c r="T16" s="27"/>
    </row>
    <row r="17" spans="1:20" x14ac:dyDescent="0.2">
      <c r="A17" s="61">
        <v>6</v>
      </c>
      <c r="B17" s="91" t="s">
        <v>95</v>
      </c>
      <c r="C17" s="63"/>
      <c r="D17" s="91"/>
      <c r="E17" s="79"/>
      <c r="F17" s="126"/>
      <c r="G17" s="96"/>
      <c r="H17" s="62"/>
      <c r="I17" s="62"/>
      <c r="J17" s="27"/>
      <c r="K17" s="27"/>
      <c r="L17" s="27"/>
      <c r="M17" s="27"/>
      <c r="N17" s="27"/>
      <c r="O17" s="27"/>
      <c r="P17" s="27"/>
      <c r="Q17" s="27"/>
      <c r="R17" s="27"/>
      <c r="S17" s="27"/>
      <c r="T17" s="27"/>
    </row>
    <row r="18" spans="1:20" ht="89.25" x14ac:dyDescent="0.2">
      <c r="A18" s="61" t="s">
        <v>96</v>
      </c>
      <c r="B18" s="62" t="s">
        <v>74</v>
      </c>
      <c r="C18" s="63"/>
      <c r="D18" s="62" t="s">
        <v>105</v>
      </c>
      <c r="E18" s="97" t="s">
        <v>151</v>
      </c>
      <c r="F18" s="126" t="s">
        <v>243</v>
      </c>
      <c r="G18" s="124" t="s">
        <v>236</v>
      </c>
      <c r="H18" s="123" t="s">
        <v>207</v>
      </c>
      <c r="I18" s="62"/>
      <c r="J18" s="27"/>
      <c r="K18" s="27"/>
      <c r="L18" s="27"/>
      <c r="M18" s="27"/>
      <c r="N18" s="27"/>
      <c r="O18" s="27"/>
      <c r="P18" s="27"/>
      <c r="Q18" s="27"/>
      <c r="R18" s="27"/>
      <c r="S18" s="27"/>
      <c r="T18" s="27"/>
    </row>
    <row r="19" spans="1:20" ht="25.5" x14ac:dyDescent="0.2">
      <c r="A19" s="61" t="s">
        <v>97</v>
      </c>
      <c r="B19" s="62" t="s">
        <v>115</v>
      </c>
      <c r="C19" s="63"/>
      <c r="D19" s="62" t="s">
        <v>104</v>
      </c>
      <c r="E19" s="92"/>
      <c r="F19" s="126" t="s">
        <v>223</v>
      </c>
      <c r="G19" s="124" t="s">
        <v>237</v>
      </c>
      <c r="H19" s="123" t="s">
        <v>207</v>
      </c>
      <c r="I19" s="62"/>
      <c r="J19" s="27"/>
      <c r="K19" s="27"/>
      <c r="L19" s="27"/>
      <c r="M19" s="27"/>
      <c r="N19" s="27"/>
      <c r="O19" s="27"/>
      <c r="P19" s="27"/>
      <c r="Q19" s="27"/>
      <c r="R19" s="27"/>
      <c r="S19" s="27"/>
      <c r="T19" s="27"/>
    </row>
    <row r="20" spans="1:20" ht="38.25" x14ac:dyDescent="0.2">
      <c r="A20" s="61" t="s">
        <v>106</v>
      </c>
      <c r="B20" s="62" t="s">
        <v>107</v>
      </c>
      <c r="C20" s="63"/>
      <c r="D20" s="62" t="s">
        <v>108</v>
      </c>
      <c r="E20" s="92" t="s">
        <v>121</v>
      </c>
      <c r="F20" s="126" t="s">
        <v>244</v>
      </c>
      <c r="G20" s="124" t="s">
        <v>237</v>
      </c>
      <c r="H20" s="123" t="s">
        <v>207</v>
      </c>
      <c r="I20" s="62"/>
      <c r="J20" s="27"/>
      <c r="K20" s="27"/>
      <c r="L20" s="27"/>
      <c r="M20" s="27"/>
      <c r="N20" s="27"/>
      <c r="O20" s="27"/>
      <c r="P20" s="27"/>
      <c r="Q20" s="27"/>
      <c r="R20" s="27"/>
      <c r="S20" s="27"/>
      <c r="T20" s="27"/>
    </row>
    <row r="21" spans="1:20" ht="51" x14ac:dyDescent="0.2">
      <c r="A21" s="61" t="s">
        <v>109</v>
      </c>
      <c r="B21" s="62" t="s">
        <v>110</v>
      </c>
      <c r="C21" s="63"/>
      <c r="D21" s="62" t="s">
        <v>111</v>
      </c>
      <c r="E21" s="92"/>
      <c r="F21" s="126" t="s">
        <v>224</v>
      </c>
      <c r="G21" s="124" t="s">
        <v>237</v>
      </c>
      <c r="H21" s="123" t="s">
        <v>208</v>
      </c>
      <c r="I21" s="62"/>
      <c r="J21" s="27"/>
      <c r="K21" s="27"/>
      <c r="L21" s="27"/>
      <c r="M21" s="27"/>
      <c r="N21" s="27"/>
      <c r="O21" s="27"/>
      <c r="P21" s="27"/>
      <c r="Q21" s="27"/>
      <c r="R21" s="27"/>
      <c r="S21" s="27"/>
      <c r="T21" s="27"/>
    </row>
    <row r="22" spans="1:20" s="104" customFormat="1" ht="242.25" x14ac:dyDescent="0.2">
      <c r="A22" s="61" t="s">
        <v>159</v>
      </c>
      <c r="B22" s="91" t="s">
        <v>160</v>
      </c>
      <c r="C22" s="90"/>
      <c r="D22" s="91"/>
      <c r="E22" s="92"/>
      <c r="F22" s="125" t="s">
        <v>225</v>
      </c>
      <c r="G22" s="124" t="s">
        <v>237</v>
      </c>
      <c r="H22" s="123" t="s">
        <v>209</v>
      </c>
      <c r="I22" s="91"/>
      <c r="J22" s="27"/>
      <c r="K22" s="27"/>
      <c r="L22" s="27"/>
      <c r="M22" s="27"/>
      <c r="N22" s="27"/>
      <c r="O22" s="27"/>
      <c r="P22" s="27"/>
      <c r="Q22" s="27"/>
      <c r="R22" s="27"/>
      <c r="S22" s="27"/>
      <c r="T22" s="27"/>
    </row>
    <row r="23" spans="1:20" ht="38.25" x14ac:dyDescent="0.2">
      <c r="A23" s="61">
        <v>7</v>
      </c>
      <c r="B23" s="91" t="s">
        <v>76</v>
      </c>
      <c r="C23" s="63"/>
      <c r="D23" s="91" t="s">
        <v>116</v>
      </c>
      <c r="E23" s="92" t="s">
        <v>122</v>
      </c>
      <c r="F23" s="126" t="s">
        <v>179</v>
      </c>
      <c r="G23" s="124" t="s">
        <v>237</v>
      </c>
      <c r="H23" s="123" t="s">
        <v>208</v>
      </c>
      <c r="I23" s="62"/>
      <c r="J23" s="27"/>
      <c r="K23" s="27"/>
      <c r="L23" s="27"/>
      <c r="M23" s="27"/>
      <c r="N23" s="27"/>
      <c r="O23" s="27"/>
      <c r="P23" s="27"/>
      <c r="Q23" s="27"/>
      <c r="R23" s="27"/>
      <c r="S23" s="27"/>
      <c r="T23" s="27"/>
    </row>
    <row r="24" spans="1:20" ht="159" customHeight="1" x14ac:dyDescent="0.2">
      <c r="A24" s="61">
        <v>8</v>
      </c>
      <c r="B24" s="91" t="s">
        <v>72</v>
      </c>
      <c r="C24" s="63"/>
      <c r="D24" s="62"/>
      <c r="E24" s="92" t="s">
        <v>156</v>
      </c>
      <c r="F24" s="126" t="s">
        <v>226</v>
      </c>
      <c r="G24" s="124" t="s">
        <v>238</v>
      </c>
      <c r="H24" s="123" t="s">
        <v>231</v>
      </c>
      <c r="I24" s="62"/>
      <c r="J24" s="27"/>
      <c r="K24" s="27"/>
      <c r="L24" s="27"/>
      <c r="M24" s="27"/>
      <c r="N24" s="27"/>
      <c r="O24" s="27"/>
      <c r="P24" s="27"/>
      <c r="Q24" s="27"/>
      <c r="R24" s="27"/>
      <c r="S24" s="27"/>
      <c r="T24" s="27"/>
    </row>
    <row r="25" spans="1:20" ht="69" customHeight="1" x14ac:dyDescent="0.2">
      <c r="A25" s="61">
        <v>9</v>
      </c>
      <c r="B25" s="91" t="s">
        <v>70</v>
      </c>
      <c r="C25" s="63"/>
      <c r="D25" s="62"/>
      <c r="E25" s="92" t="s">
        <v>188</v>
      </c>
      <c r="F25" s="126"/>
      <c r="G25" s="124" t="s">
        <v>239</v>
      </c>
      <c r="H25" s="123" t="s">
        <v>207</v>
      </c>
      <c r="I25" s="62"/>
      <c r="J25" s="27"/>
      <c r="K25" s="27"/>
      <c r="L25" s="27"/>
      <c r="M25" s="27"/>
      <c r="N25" s="27"/>
      <c r="O25" s="27"/>
      <c r="P25" s="27"/>
      <c r="Q25" s="27"/>
      <c r="R25" s="27"/>
      <c r="S25" s="27"/>
      <c r="T25" s="27"/>
    </row>
    <row r="26" spans="1:20" ht="60.75" customHeight="1" x14ac:dyDescent="0.2">
      <c r="A26" s="61">
        <v>10</v>
      </c>
      <c r="B26" s="91" t="s">
        <v>73</v>
      </c>
      <c r="C26" s="63"/>
      <c r="D26" s="62"/>
      <c r="E26" s="92" t="s">
        <v>128</v>
      </c>
      <c r="F26" s="126"/>
      <c r="G26" s="124" t="s">
        <v>237</v>
      </c>
      <c r="H26" s="123" t="s">
        <v>207</v>
      </c>
      <c r="I26" s="62"/>
      <c r="J26" s="27"/>
      <c r="K26" s="27"/>
      <c r="L26" s="27"/>
      <c r="M26" s="27"/>
      <c r="N26" s="27"/>
      <c r="O26" s="27"/>
      <c r="P26" s="27"/>
      <c r="Q26" s="27"/>
      <c r="R26" s="27"/>
      <c r="S26" s="27"/>
      <c r="T26" s="27"/>
    </row>
    <row r="27" spans="1:20" ht="165.75" x14ac:dyDescent="0.2">
      <c r="A27" s="95">
        <v>11</v>
      </c>
      <c r="B27" s="96" t="s">
        <v>152</v>
      </c>
      <c r="C27" s="90"/>
      <c r="D27" s="91"/>
      <c r="E27" s="92"/>
      <c r="F27" s="126" t="s">
        <v>226</v>
      </c>
      <c r="G27" s="124"/>
      <c r="H27" s="123" t="s">
        <v>210</v>
      </c>
      <c r="I27" s="91"/>
      <c r="J27" s="27"/>
      <c r="K27" s="27"/>
      <c r="L27" s="27"/>
      <c r="M27" s="27"/>
      <c r="N27" s="27"/>
      <c r="O27" s="27"/>
      <c r="P27" s="27"/>
      <c r="Q27" s="27"/>
      <c r="R27" s="27"/>
      <c r="S27" s="27"/>
      <c r="T27" s="27"/>
    </row>
    <row r="28" spans="1:20" x14ac:dyDescent="0.2">
      <c r="A28" s="66"/>
      <c r="B28" s="67" t="s">
        <v>69</v>
      </c>
      <c r="C28" s="65"/>
      <c r="D28" s="64"/>
      <c r="E28" s="78"/>
      <c r="F28" s="111"/>
      <c r="G28" s="116"/>
      <c r="H28" s="64"/>
      <c r="I28" s="64"/>
      <c r="J28" s="27"/>
      <c r="K28" s="27"/>
      <c r="L28" s="27"/>
      <c r="M28" s="27"/>
      <c r="N28" s="27"/>
      <c r="O28" s="27"/>
      <c r="P28" s="27"/>
      <c r="Q28" s="27"/>
      <c r="R28" s="27"/>
      <c r="S28" s="27"/>
      <c r="T28" s="27"/>
    </row>
    <row r="29" spans="1:20" ht="63.75" x14ac:dyDescent="0.2">
      <c r="A29" s="95">
        <v>12</v>
      </c>
      <c r="B29" s="8" t="s">
        <v>64</v>
      </c>
      <c r="C29" s="90"/>
      <c r="D29" s="7" t="s">
        <v>78</v>
      </c>
      <c r="E29" s="92"/>
      <c r="F29" s="126" t="s">
        <v>182</v>
      </c>
      <c r="G29" s="124" t="s">
        <v>201</v>
      </c>
      <c r="H29" s="123" t="s">
        <v>211</v>
      </c>
      <c r="I29" s="91"/>
      <c r="J29" s="27"/>
      <c r="K29" s="27"/>
      <c r="L29" s="27"/>
      <c r="M29" s="27"/>
      <c r="N29" s="27"/>
      <c r="O29" s="27"/>
      <c r="P29" s="27"/>
      <c r="Q29" s="27"/>
      <c r="R29" s="27"/>
      <c r="S29" s="27"/>
      <c r="T29" s="27"/>
    </row>
    <row r="30" spans="1:20" x14ac:dyDescent="0.2">
      <c r="A30" s="95">
        <v>13</v>
      </c>
      <c r="B30" s="89" t="s">
        <v>132</v>
      </c>
      <c r="C30" s="90"/>
      <c r="D30" s="91"/>
      <c r="E30" s="92"/>
      <c r="F30" s="126" t="s">
        <v>183</v>
      </c>
      <c r="G30" s="124" t="s">
        <v>240</v>
      </c>
      <c r="H30" s="123" t="s">
        <v>212</v>
      </c>
      <c r="I30" s="91"/>
      <c r="J30" s="27"/>
      <c r="K30" s="27"/>
      <c r="L30" s="27"/>
      <c r="M30" s="27"/>
      <c r="N30" s="27"/>
      <c r="O30" s="27"/>
      <c r="P30" s="27"/>
      <c r="Q30" s="27"/>
      <c r="R30" s="27"/>
      <c r="S30" s="27"/>
      <c r="T30" s="27"/>
    </row>
    <row r="31" spans="1:20" ht="25.5" x14ac:dyDescent="0.2">
      <c r="A31" s="95">
        <v>14</v>
      </c>
      <c r="B31" s="93" t="s">
        <v>102</v>
      </c>
      <c r="C31" s="90"/>
      <c r="D31" s="91"/>
      <c r="E31" s="92"/>
      <c r="F31" s="126" t="s">
        <v>184</v>
      </c>
      <c r="G31" s="124" t="s">
        <v>241</v>
      </c>
      <c r="H31" s="123" t="s">
        <v>213</v>
      </c>
      <c r="I31" s="62"/>
      <c r="J31" s="27"/>
      <c r="K31" s="27"/>
      <c r="L31" s="27"/>
      <c r="M31" s="27"/>
      <c r="N31" s="27"/>
      <c r="O31" s="27"/>
      <c r="P31" s="27"/>
      <c r="Q31" s="27"/>
      <c r="R31" s="27"/>
      <c r="S31" s="27"/>
      <c r="T31" s="27"/>
    </row>
    <row r="32" spans="1:20" ht="25.5" x14ac:dyDescent="0.2">
      <c r="A32" s="95">
        <v>15</v>
      </c>
      <c r="B32" s="89" t="s">
        <v>133</v>
      </c>
      <c r="C32" s="90"/>
      <c r="D32" s="91"/>
      <c r="E32" s="92"/>
      <c r="F32" s="126" t="s">
        <v>245</v>
      </c>
      <c r="G32" s="96"/>
      <c r="H32" s="123" t="s">
        <v>232</v>
      </c>
      <c r="I32" s="91"/>
      <c r="J32" s="27"/>
      <c r="K32" s="27"/>
      <c r="L32" s="27"/>
      <c r="M32" s="28" t="s">
        <v>17</v>
      </c>
      <c r="N32" s="27"/>
      <c r="O32" s="27"/>
      <c r="P32" s="27"/>
      <c r="Q32" s="27"/>
      <c r="R32" s="27"/>
      <c r="S32" s="27"/>
      <c r="T32" s="27"/>
    </row>
    <row r="33" spans="1:20" x14ac:dyDescent="0.2">
      <c r="A33" s="11">
        <v>16</v>
      </c>
      <c r="B33" s="9"/>
      <c r="C33" s="90"/>
      <c r="D33" s="91"/>
      <c r="E33" s="92"/>
      <c r="F33" s="96"/>
      <c r="G33" s="96"/>
      <c r="H33" s="96"/>
      <c r="I33" s="91"/>
      <c r="J33" s="27"/>
      <c r="K33" s="27"/>
      <c r="L33" s="27"/>
      <c r="M33" s="28" t="s">
        <v>27</v>
      </c>
      <c r="N33" s="27"/>
      <c r="O33" s="27"/>
      <c r="P33" s="27"/>
      <c r="Q33" s="27"/>
      <c r="R33" s="27"/>
      <c r="S33" s="27"/>
      <c r="T33" s="27"/>
    </row>
    <row r="34" spans="1:20" x14ac:dyDescent="0.2">
      <c r="A34" s="61">
        <v>17</v>
      </c>
      <c r="B34" s="91"/>
      <c r="C34" s="90"/>
      <c r="D34" s="7"/>
      <c r="E34" s="92"/>
      <c r="F34" s="96"/>
      <c r="G34" s="96"/>
      <c r="H34" s="96"/>
      <c r="I34" s="91"/>
      <c r="J34" s="27"/>
      <c r="K34" s="27"/>
      <c r="L34" s="27"/>
      <c r="M34" s="28" t="s">
        <v>16</v>
      </c>
      <c r="N34" s="27"/>
      <c r="O34" s="27"/>
      <c r="P34" s="27"/>
      <c r="Q34" s="27"/>
      <c r="R34" s="27"/>
      <c r="S34" s="27"/>
      <c r="T34" s="27"/>
    </row>
    <row r="35" spans="1:20" x14ac:dyDescent="0.2">
      <c r="A35" s="11">
        <v>18</v>
      </c>
      <c r="B35" s="8"/>
      <c r="C35" s="90"/>
      <c r="D35" s="7"/>
      <c r="E35" s="92"/>
      <c r="F35" s="96"/>
      <c r="G35" s="96"/>
      <c r="H35" s="96"/>
      <c r="I35" s="91"/>
      <c r="J35" s="27"/>
      <c r="K35" s="27"/>
      <c r="L35" s="27"/>
      <c r="M35" s="28" t="s">
        <v>28</v>
      </c>
      <c r="N35" s="27"/>
      <c r="O35" s="27"/>
      <c r="P35" s="27"/>
      <c r="Q35" s="27"/>
      <c r="R35" s="27"/>
      <c r="S35" s="27"/>
      <c r="T35" s="27"/>
    </row>
    <row r="36" spans="1:20" x14ac:dyDescent="0.2">
      <c r="A36" s="61">
        <v>19</v>
      </c>
      <c r="B36" s="91"/>
      <c r="C36" s="90"/>
      <c r="D36" s="7"/>
      <c r="E36" s="92"/>
      <c r="F36" s="91"/>
      <c r="G36" s="91"/>
      <c r="H36" s="91"/>
      <c r="I36" s="91"/>
      <c r="J36" s="27"/>
      <c r="K36" s="27"/>
      <c r="L36" s="27"/>
      <c r="M36" s="28" t="s">
        <v>15</v>
      </c>
      <c r="N36" s="27"/>
      <c r="O36" s="27"/>
      <c r="P36" s="27"/>
      <c r="Q36" s="27"/>
      <c r="R36" s="27"/>
      <c r="S36" s="27"/>
      <c r="T36" s="27"/>
    </row>
    <row r="37" spans="1:20" x14ac:dyDescent="0.2">
      <c r="A37" s="11">
        <v>20</v>
      </c>
      <c r="B37" s="8"/>
      <c r="C37" s="90"/>
      <c r="D37" s="90"/>
      <c r="E37" s="92"/>
      <c r="F37" s="91"/>
      <c r="G37" s="91"/>
      <c r="H37" s="91"/>
      <c r="I37" s="91"/>
      <c r="J37" s="27"/>
      <c r="K37" s="27"/>
      <c r="L37" s="27"/>
      <c r="M37" s="27"/>
      <c r="N37" s="27"/>
      <c r="O37" s="27"/>
      <c r="P37" s="27"/>
      <c r="Q37" s="27"/>
      <c r="R37" s="27"/>
      <c r="S37" s="27"/>
      <c r="T37" s="27"/>
    </row>
    <row r="38" spans="1:20" x14ac:dyDescent="0.2">
      <c r="A38" s="61">
        <v>21</v>
      </c>
      <c r="B38" s="8"/>
      <c r="C38" s="90"/>
      <c r="D38" s="90"/>
      <c r="E38" s="92"/>
      <c r="F38" s="91"/>
      <c r="G38" s="91"/>
      <c r="H38" s="91"/>
      <c r="I38" s="91"/>
      <c r="J38" s="27"/>
      <c r="K38" s="27"/>
      <c r="L38" s="27"/>
      <c r="M38" s="27"/>
      <c r="N38" s="27"/>
      <c r="O38" s="27"/>
      <c r="P38" s="27"/>
      <c r="Q38" s="27"/>
      <c r="R38" s="27"/>
      <c r="S38" s="27"/>
      <c r="T38" s="27"/>
    </row>
    <row r="39" spans="1:20" x14ac:dyDescent="0.2">
      <c r="A39" s="13"/>
      <c r="B39" s="8"/>
      <c r="C39" s="90"/>
      <c r="D39" s="90"/>
      <c r="E39" s="92"/>
      <c r="F39" s="91"/>
      <c r="G39" s="91"/>
      <c r="H39" s="91"/>
      <c r="I39" s="91"/>
      <c r="J39" s="27"/>
      <c r="K39" s="27"/>
      <c r="L39" s="27"/>
      <c r="M39" s="27"/>
      <c r="N39" s="27"/>
      <c r="O39" s="27"/>
      <c r="P39" s="27"/>
      <c r="Q39" s="27"/>
      <c r="R39" s="27"/>
      <c r="S39" s="27"/>
      <c r="T39" s="27"/>
    </row>
    <row r="40" spans="1:20" x14ac:dyDescent="0.2">
      <c r="A40" s="13"/>
      <c r="B40" s="8"/>
      <c r="C40" s="90"/>
      <c r="D40" s="90"/>
      <c r="E40" s="92"/>
      <c r="F40" s="90"/>
      <c r="G40" s="90"/>
      <c r="H40" s="91"/>
      <c r="I40" s="91"/>
      <c r="J40" s="27"/>
      <c r="K40" s="27"/>
      <c r="L40" s="27"/>
      <c r="M40" s="27"/>
      <c r="N40" s="27"/>
      <c r="O40" s="27"/>
      <c r="P40" s="27"/>
      <c r="Q40" s="27"/>
      <c r="R40" s="27"/>
      <c r="S40" s="27"/>
      <c r="T40" s="27"/>
    </row>
    <row r="41" spans="1:20" x14ac:dyDescent="0.2">
      <c r="A41" s="13"/>
      <c r="B41" s="8"/>
      <c r="C41" s="90"/>
      <c r="D41" s="90"/>
      <c r="E41" s="92"/>
      <c r="F41" s="90"/>
      <c r="G41" s="90"/>
      <c r="H41" s="91"/>
      <c r="I41" s="91"/>
      <c r="J41" s="27"/>
      <c r="K41" s="27"/>
      <c r="L41" s="27"/>
      <c r="M41" s="27"/>
      <c r="N41" s="27"/>
      <c r="O41" s="27"/>
      <c r="P41" s="27"/>
      <c r="Q41" s="27"/>
      <c r="R41" s="27"/>
      <c r="S41" s="27"/>
      <c r="T41" s="27"/>
    </row>
    <row r="42" spans="1:20" x14ac:dyDescent="0.2">
      <c r="A42" s="13"/>
      <c r="B42" s="8"/>
      <c r="C42" s="90"/>
      <c r="D42" s="90"/>
      <c r="E42" s="92"/>
      <c r="F42" s="90"/>
      <c r="G42" s="90"/>
      <c r="H42" s="91"/>
      <c r="I42" s="91"/>
      <c r="J42" s="27"/>
      <c r="K42" s="27"/>
      <c r="L42" s="27"/>
      <c r="M42" s="27"/>
      <c r="N42" s="27"/>
      <c r="O42" s="27"/>
      <c r="P42" s="27"/>
      <c r="Q42" s="27"/>
      <c r="R42" s="27"/>
      <c r="S42" s="27"/>
      <c r="T42" s="27"/>
    </row>
    <row r="43" spans="1:20" x14ac:dyDescent="0.2">
      <c r="A43" s="13"/>
      <c r="B43" s="8"/>
      <c r="C43" s="90"/>
      <c r="D43" s="90"/>
      <c r="E43" s="92"/>
      <c r="F43" s="90"/>
      <c r="G43" s="90"/>
      <c r="H43" s="91"/>
      <c r="I43" s="91"/>
      <c r="J43" s="27"/>
      <c r="K43" s="27"/>
      <c r="L43" s="27"/>
      <c r="M43" s="27"/>
      <c r="N43" s="27"/>
      <c r="O43" s="27"/>
      <c r="P43" s="27"/>
      <c r="Q43" s="27"/>
      <c r="R43" s="27"/>
      <c r="S43" s="27"/>
      <c r="T43" s="27"/>
    </row>
    <row r="44" spans="1:20" x14ac:dyDescent="0.2">
      <c r="A44" s="13"/>
      <c r="B44" s="8"/>
      <c r="C44" s="90"/>
      <c r="D44" s="90"/>
      <c r="E44" s="92"/>
      <c r="F44" s="90"/>
      <c r="G44" s="90"/>
      <c r="H44" s="91"/>
      <c r="I44" s="91"/>
      <c r="J44" s="27"/>
      <c r="K44" s="27"/>
      <c r="L44" s="27"/>
      <c r="M44" s="27"/>
      <c r="N44" s="27"/>
      <c r="O44" s="27"/>
      <c r="P44" s="27"/>
      <c r="Q44" s="27"/>
      <c r="R44" s="27"/>
      <c r="S44" s="27"/>
      <c r="T44" s="27"/>
    </row>
    <row r="45" spans="1:20" x14ac:dyDescent="0.2">
      <c r="A45" s="13"/>
      <c r="B45" s="8"/>
      <c r="C45" s="90"/>
      <c r="D45" s="90"/>
      <c r="E45" s="92"/>
      <c r="F45" s="90"/>
      <c r="G45" s="90"/>
      <c r="H45" s="91"/>
      <c r="I45" s="91"/>
      <c r="J45" s="27"/>
      <c r="K45" s="27"/>
      <c r="L45" s="27"/>
      <c r="M45" s="27"/>
      <c r="N45" s="27"/>
      <c r="O45" s="27"/>
      <c r="P45" s="27"/>
      <c r="Q45" s="27"/>
      <c r="R45" s="27"/>
      <c r="S45" s="27"/>
      <c r="T45" s="27"/>
    </row>
    <row r="46" spans="1:20" ht="13.5" thickBot="1" x14ac:dyDescent="0.25">
      <c r="A46" s="135" t="s">
        <v>21</v>
      </c>
      <c r="B46" s="136"/>
      <c r="C46" s="1"/>
      <c r="D46" s="1"/>
      <c r="E46" s="80"/>
      <c r="F46" s="1"/>
      <c r="G46" s="1"/>
      <c r="H46" s="83"/>
      <c r="I46" s="83"/>
      <c r="J46" s="27"/>
      <c r="K46" s="27"/>
      <c r="L46" s="27"/>
      <c r="M46" s="27"/>
      <c r="N46" s="27"/>
      <c r="O46" s="27"/>
      <c r="P46" s="27"/>
      <c r="Q46" s="27"/>
      <c r="R46" s="27"/>
      <c r="S46" s="27"/>
      <c r="T46" s="27"/>
    </row>
    <row r="47" spans="1:20" ht="13.5" x14ac:dyDescent="0.25">
      <c r="A47" s="133" t="s">
        <v>51</v>
      </c>
      <c r="B47" s="134"/>
      <c r="C47" s="134"/>
      <c r="D47" s="134"/>
      <c r="E47" s="134"/>
      <c r="F47" s="134"/>
      <c r="G47" s="74"/>
      <c r="H47" s="74"/>
      <c r="I47" s="75"/>
      <c r="J47" s="50"/>
      <c r="K47" s="27"/>
      <c r="L47" s="27"/>
      <c r="M47" s="27"/>
      <c r="N47" s="27"/>
      <c r="O47" s="27"/>
      <c r="P47" s="27"/>
      <c r="Q47" s="27"/>
      <c r="R47" s="27"/>
      <c r="S47" s="27"/>
      <c r="T47" s="27"/>
    </row>
    <row r="48" spans="1:20" ht="15" x14ac:dyDescent="0.2">
      <c r="A48" s="52" t="s">
        <v>52</v>
      </c>
      <c r="B48" s="53"/>
      <c r="C48" s="53"/>
      <c r="D48" s="53"/>
      <c r="E48" s="81"/>
      <c r="F48" s="53"/>
      <c r="G48" s="53"/>
      <c r="H48" s="86"/>
      <c r="I48" s="84"/>
      <c r="J48" s="50"/>
      <c r="K48" s="27"/>
      <c r="L48" s="27"/>
      <c r="M48" s="27"/>
      <c r="N48" s="27"/>
      <c r="O48" s="27"/>
      <c r="P48" s="27"/>
      <c r="Q48" s="27"/>
      <c r="R48" s="27"/>
      <c r="S48" s="27"/>
      <c r="T48" s="27"/>
    </row>
    <row r="49" spans="1:20" ht="15" x14ac:dyDescent="0.2">
      <c r="A49" s="52" t="s">
        <v>53</v>
      </c>
      <c r="B49" s="53"/>
      <c r="C49" s="53"/>
      <c r="D49" s="53"/>
      <c r="E49" s="81"/>
      <c r="F49" s="53"/>
      <c r="G49" s="53"/>
      <c r="H49" s="86"/>
      <c r="I49" s="84"/>
      <c r="J49" s="50"/>
      <c r="K49" s="27"/>
      <c r="L49" s="27"/>
      <c r="M49" s="27"/>
      <c r="N49" s="27"/>
      <c r="O49" s="27"/>
      <c r="P49" s="27"/>
      <c r="Q49" s="27"/>
      <c r="R49" s="27"/>
      <c r="S49" s="27"/>
      <c r="T49" s="27"/>
    </row>
    <row r="50" spans="1:20" x14ac:dyDescent="0.2">
      <c r="A50" s="54"/>
      <c r="B50" s="53"/>
      <c r="C50" s="53"/>
      <c r="D50" s="53"/>
      <c r="E50" s="81"/>
      <c r="F50" s="53"/>
      <c r="G50" s="53"/>
      <c r="H50" s="86"/>
      <c r="I50" s="84"/>
      <c r="J50" s="50"/>
      <c r="K50" s="27"/>
      <c r="L50" s="27"/>
      <c r="M50" s="27"/>
      <c r="N50" s="27"/>
      <c r="O50" s="27"/>
      <c r="P50" s="27"/>
      <c r="Q50" s="27"/>
      <c r="R50" s="27"/>
      <c r="S50" s="27"/>
      <c r="T50" s="27"/>
    </row>
    <row r="51" spans="1:20" x14ac:dyDescent="0.2">
      <c r="A51" s="55" t="s">
        <v>5</v>
      </c>
      <c r="B51" s="53"/>
      <c r="C51" s="53"/>
      <c r="D51" s="53"/>
      <c r="E51" s="81"/>
      <c r="F51" s="53"/>
      <c r="G51" s="53"/>
      <c r="H51" s="86"/>
      <c r="I51" s="84"/>
      <c r="J51" s="50"/>
      <c r="K51" s="27"/>
      <c r="L51" s="27"/>
      <c r="M51" s="27"/>
      <c r="N51" s="27"/>
      <c r="O51" s="27"/>
      <c r="P51" s="27"/>
      <c r="Q51" s="27"/>
      <c r="R51" s="27"/>
      <c r="S51" s="27"/>
      <c r="T51" s="27"/>
    </row>
    <row r="52" spans="1:20" x14ac:dyDescent="0.2">
      <c r="A52" s="54" t="s">
        <v>18</v>
      </c>
      <c r="B52" s="53"/>
      <c r="C52" s="53"/>
      <c r="D52" s="53"/>
      <c r="E52" s="81"/>
      <c r="F52" s="53"/>
      <c r="G52" s="53"/>
      <c r="H52" s="86"/>
      <c r="I52" s="84"/>
      <c r="J52" s="50"/>
      <c r="K52" s="27"/>
      <c r="L52" s="27"/>
      <c r="M52" s="27"/>
      <c r="N52" s="27"/>
      <c r="O52" s="27"/>
      <c r="P52" s="27"/>
      <c r="Q52" s="27"/>
      <c r="R52" s="27"/>
      <c r="S52" s="27"/>
      <c r="T52" s="27"/>
    </row>
    <row r="53" spans="1:20" x14ac:dyDescent="0.2">
      <c r="A53" s="54" t="s">
        <v>45</v>
      </c>
      <c r="B53" s="53"/>
      <c r="C53" s="53"/>
      <c r="D53" s="53"/>
      <c r="E53" s="81"/>
      <c r="F53" s="53"/>
      <c r="G53" s="53"/>
      <c r="H53" s="86"/>
      <c r="I53" s="84"/>
      <c r="J53" s="51"/>
    </row>
    <row r="54" spans="1:20" x14ac:dyDescent="0.2">
      <c r="A54" s="54" t="s">
        <v>46</v>
      </c>
      <c r="B54" s="53"/>
      <c r="C54" s="53"/>
      <c r="D54" s="53"/>
      <c r="E54" s="81"/>
      <c r="F54" s="53"/>
      <c r="G54" s="53"/>
      <c r="H54" s="86"/>
      <c r="I54" s="84"/>
      <c r="J54" s="51"/>
    </row>
    <row r="55" spans="1:20" x14ac:dyDescent="0.2">
      <c r="A55" s="54" t="s">
        <v>19</v>
      </c>
      <c r="B55" s="53"/>
      <c r="C55" s="53"/>
      <c r="D55" s="53"/>
      <c r="E55" s="81"/>
      <c r="F55" s="53"/>
      <c r="G55" s="53"/>
      <c r="H55" s="86"/>
      <c r="I55" s="84"/>
      <c r="J55" s="51"/>
    </row>
    <row r="56" spans="1:20" x14ac:dyDescent="0.2">
      <c r="A56" s="54" t="s">
        <v>47</v>
      </c>
      <c r="B56" s="53"/>
      <c r="C56" s="53"/>
      <c r="D56" s="53"/>
      <c r="E56" s="81"/>
      <c r="F56" s="53"/>
      <c r="G56" s="53"/>
      <c r="H56" s="86"/>
      <c r="I56" s="84"/>
      <c r="J56" s="51"/>
    </row>
    <row r="57" spans="1:20" x14ac:dyDescent="0.2">
      <c r="A57" s="54" t="s">
        <v>48</v>
      </c>
      <c r="B57" s="53"/>
      <c r="C57" s="53"/>
      <c r="D57" s="53"/>
      <c r="E57" s="81"/>
      <c r="F57" s="53"/>
      <c r="G57" s="53"/>
      <c r="H57" s="86"/>
      <c r="I57" s="84"/>
      <c r="J57" s="51"/>
    </row>
    <row r="58" spans="1:20" x14ac:dyDescent="0.2">
      <c r="A58" s="54" t="s">
        <v>6</v>
      </c>
      <c r="B58" s="53"/>
      <c r="C58" s="53"/>
      <c r="D58" s="53"/>
      <c r="E58" s="81"/>
      <c r="F58" s="53"/>
      <c r="G58" s="53"/>
      <c r="H58" s="86"/>
      <c r="I58" s="84"/>
      <c r="J58" s="51"/>
    </row>
    <row r="59" spans="1:20" ht="13.5" thickBot="1" x14ac:dyDescent="0.25">
      <c r="A59" s="56"/>
      <c r="B59" s="57"/>
      <c r="C59" s="57"/>
      <c r="D59" s="57"/>
      <c r="E59" s="82"/>
      <c r="F59" s="57"/>
      <c r="G59" s="57"/>
      <c r="H59" s="87"/>
      <c r="I59" s="85"/>
      <c r="J59" s="51"/>
    </row>
  </sheetData>
  <mergeCells count="6">
    <mergeCell ref="A1:I1"/>
    <mergeCell ref="A2:I2"/>
    <mergeCell ref="A3:I3"/>
    <mergeCell ref="D5:I5"/>
    <mergeCell ref="A47:F47"/>
    <mergeCell ref="A46:B46"/>
  </mergeCells>
  <dataValidations count="2">
    <dataValidation type="list" allowBlank="1" showInputMessage="1" showErrorMessage="1" sqref="C6:C39">
      <formula1>$M$32:$M$36</formula1>
    </dataValidation>
    <dataValidation type="list" allowBlank="1" showInputMessage="1" showErrorMessage="1" sqref="C40:C46">
      <formula1>$M$29:$M$32</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zoomScaleNormal="100" workbookViewId="0">
      <selection activeCell="B4" sqref="B4"/>
    </sheetView>
  </sheetViews>
  <sheetFormatPr defaultRowHeight="12.75" x14ac:dyDescent="0.2"/>
  <cols>
    <col min="1" max="1" width="3.42578125" style="1" customWidth="1"/>
    <col min="2" max="2" width="35.28515625" style="2" customWidth="1"/>
    <col min="3" max="3" width="32.7109375" style="2" customWidth="1"/>
    <col min="4" max="4" width="38" style="2" customWidth="1"/>
    <col min="5" max="5" width="30.5703125" style="2" customWidth="1"/>
    <col min="6" max="6" width="27.28515625" style="2" customWidth="1"/>
    <col min="7" max="16384" width="9.140625" style="2"/>
  </cols>
  <sheetData>
    <row r="1" spans="1:9" s="29" customFormat="1" ht="20.25" x14ac:dyDescent="0.2">
      <c r="A1" s="127" t="str">
        <f>Setup!A2</f>
        <v>Resource Adequacy Senior Task Force</v>
      </c>
      <c r="B1" s="127"/>
      <c r="C1" s="127"/>
      <c r="D1" s="127"/>
      <c r="E1" s="127"/>
      <c r="F1" s="127"/>
      <c r="G1" s="127"/>
      <c r="H1" s="30"/>
      <c r="I1" s="30"/>
    </row>
    <row r="2" spans="1:9" s="29" customFormat="1" ht="18" x14ac:dyDescent="0.25">
      <c r="A2" s="128" t="str">
        <f>Setup!A5</f>
        <v>Market Seller Offer Cap (MSOC) - KWA 9</v>
      </c>
      <c r="B2" s="128"/>
      <c r="C2" s="128"/>
      <c r="D2" s="128"/>
      <c r="E2" s="128"/>
      <c r="F2" s="128"/>
      <c r="G2" s="128"/>
      <c r="H2" s="30"/>
      <c r="I2" s="30"/>
    </row>
    <row r="3" spans="1:9" ht="18" x14ac:dyDescent="0.25">
      <c r="A3" s="129" t="s">
        <v>38</v>
      </c>
      <c r="B3" s="129"/>
      <c r="C3" s="129"/>
      <c r="D3" s="129"/>
      <c r="E3" s="129"/>
      <c r="F3" s="129"/>
      <c r="G3" s="129"/>
      <c r="H3" s="129"/>
      <c r="I3" s="129"/>
    </row>
    <row r="4" spans="1:9" ht="38.25" customHeight="1" x14ac:dyDescent="0.2">
      <c r="A4" s="2"/>
      <c r="B4" s="16" t="s">
        <v>54</v>
      </c>
    </row>
    <row r="5" spans="1:9" ht="41.25" customHeight="1" x14ac:dyDescent="0.2">
      <c r="A5" s="16"/>
      <c r="B5" s="139" t="s">
        <v>25</v>
      </c>
      <c r="C5" s="140"/>
      <c r="D5" s="140"/>
      <c r="E5" s="140"/>
      <c r="F5" s="141"/>
    </row>
    <row r="6" spans="1:9" ht="43.5" customHeight="1" x14ac:dyDescent="0.2">
      <c r="A6" s="16"/>
      <c r="B6" s="23" t="s">
        <v>0</v>
      </c>
      <c r="C6" s="46" t="s">
        <v>1</v>
      </c>
      <c r="D6" s="23" t="s">
        <v>2</v>
      </c>
      <c r="E6" s="46" t="s">
        <v>3</v>
      </c>
      <c r="F6" s="23" t="s">
        <v>4</v>
      </c>
    </row>
    <row r="7" spans="1:9" x14ac:dyDescent="0.2">
      <c r="A7" s="24">
        <v>1</v>
      </c>
      <c r="B7" s="45" t="s">
        <v>10</v>
      </c>
      <c r="C7" s="44" t="s">
        <v>10</v>
      </c>
      <c r="D7" s="45" t="s">
        <v>10</v>
      </c>
      <c r="E7" s="44" t="s">
        <v>10</v>
      </c>
      <c r="F7" s="45" t="s">
        <v>10</v>
      </c>
    </row>
    <row r="8" spans="1:9" x14ac:dyDescent="0.2">
      <c r="A8" s="24">
        <v>2</v>
      </c>
      <c r="B8" s="45" t="s">
        <v>10</v>
      </c>
      <c r="C8" s="44" t="s">
        <v>10</v>
      </c>
      <c r="D8" s="45" t="s">
        <v>10</v>
      </c>
      <c r="E8" s="44" t="s">
        <v>10</v>
      </c>
      <c r="F8" s="45" t="s">
        <v>10</v>
      </c>
    </row>
    <row r="9" spans="1:9" x14ac:dyDescent="0.2">
      <c r="A9" s="24">
        <v>3</v>
      </c>
      <c r="B9" s="45" t="s">
        <v>10</v>
      </c>
      <c r="C9" s="44" t="s">
        <v>10</v>
      </c>
      <c r="D9" s="45" t="s">
        <v>10</v>
      </c>
      <c r="E9" s="44" t="s">
        <v>10</v>
      </c>
      <c r="F9" s="45" t="s">
        <v>10</v>
      </c>
    </row>
    <row r="10" spans="1:9" x14ac:dyDescent="0.2">
      <c r="A10" s="24">
        <v>4</v>
      </c>
      <c r="B10" s="45" t="s">
        <v>10</v>
      </c>
      <c r="C10" s="44" t="s">
        <v>10</v>
      </c>
      <c r="D10" s="45" t="s">
        <v>10</v>
      </c>
      <c r="E10" s="44" t="s">
        <v>10</v>
      </c>
      <c r="F10" s="45" t="s">
        <v>10</v>
      </c>
    </row>
    <row r="11" spans="1:9" x14ac:dyDescent="0.2">
      <c r="A11" s="24">
        <v>5</v>
      </c>
      <c r="B11" s="45" t="s">
        <v>10</v>
      </c>
      <c r="C11" s="44" t="s">
        <v>10</v>
      </c>
      <c r="D11" s="45" t="s">
        <v>10</v>
      </c>
      <c r="E11" s="44" t="s">
        <v>10</v>
      </c>
      <c r="F11" s="45" t="s">
        <v>10</v>
      </c>
    </row>
    <row r="13" spans="1:9" x14ac:dyDescent="0.2">
      <c r="A13" s="2"/>
    </row>
    <row r="14" spans="1:9" x14ac:dyDescent="0.2">
      <c r="A14" s="2"/>
    </row>
    <row r="15" spans="1:9" x14ac:dyDescent="0.2">
      <c r="A15" s="2"/>
    </row>
    <row r="16" spans="1:9" x14ac:dyDescent="0.2">
      <c r="A16" s="2"/>
    </row>
    <row r="17" spans="1:1" x14ac:dyDescent="0.2">
      <c r="A17" s="2"/>
    </row>
    <row r="18" spans="1:1" x14ac:dyDescent="0.2">
      <c r="A18" s="2"/>
    </row>
    <row r="19" spans="1:1" x14ac:dyDescent="0.2">
      <c r="A19" s="2"/>
    </row>
    <row r="20" spans="1:1" x14ac:dyDescent="0.2">
      <c r="A20" s="2"/>
    </row>
    <row r="21" spans="1:1" x14ac:dyDescent="0.2">
      <c r="A21" s="2"/>
    </row>
    <row r="22" spans="1:1" x14ac:dyDescent="0.2">
      <c r="A22" s="2"/>
    </row>
    <row r="23" spans="1:1" x14ac:dyDescent="0.2">
      <c r="A23" s="2"/>
    </row>
    <row r="24" spans="1:1" x14ac:dyDescent="0.2">
      <c r="A24" s="2"/>
    </row>
    <row r="25" spans="1:1" x14ac:dyDescent="0.2">
      <c r="A25" s="2"/>
    </row>
    <row r="26" spans="1:1" x14ac:dyDescent="0.2">
      <c r="A26" s="2"/>
    </row>
    <row r="27" spans="1:1" x14ac:dyDescent="0.2">
      <c r="A27" s="2"/>
    </row>
    <row r="28" spans="1:1" x14ac:dyDescent="0.2">
      <c r="A28" s="2"/>
    </row>
    <row r="29" spans="1:1" x14ac:dyDescent="0.2">
      <c r="A29" s="2"/>
    </row>
    <row r="30" spans="1:1" x14ac:dyDescent="0.2">
      <c r="A30" s="2"/>
    </row>
    <row r="31" spans="1:1" x14ac:dyDescent="0.2">
      <c r="A31" s="2"/>
    </row>
    <row r="32" spans="1:1"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sheetData>
  <mergeCells count="4">
    <mergeCell ref="B5:F5"/>
    <mergeCell ref="A3:I3"/>
    <mergeCell ref="A1:G1"/>
    <mergeCell ref="A2:G2"/>
  </mergeCells>
  <pageMargins left="0.7" right="0.7" top="0.75" bottom="0.75" header="0.3" footer="0.3"/>
  <pageSetup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E15" sqref="E15"/>
    </sheetView>
  </sheetViews>
  <sheetFormatPr defaultRowHeight="12.75" x14ac:dyDescent="0.2"/>
  <cols>
    <col min="1" max="1" width="95.42578125" customWidth="1"/>
  </cols>
  <sheetData>
    <row r="1" spans="1:1" s="29" customFormat="1" ht="20.25" x14ac:dyDescent="0.2">
      <c r="A1" s="31" t="str">
        <f>Setup!A2</f>
        <v>Resource Adequacy Senior Task Force</v>
      </c>
    </row>
    <row r="2" spans="1:1" s="29" customFormat="1" ht="18" x14ac:dyDescent="0.25">
      <c r="A2" s="32" t="str">
        <f>Setup!A5</f>
        <v>Market Seller Offer Cap (MSOC) - KWA 9</v>
      </c>
    </row>
    <row r="3" spans="1:1" ht="18" x14ac:dyDescent="0.25">
      <c r="A3" s="38" t="s">
        <v>39</v>
      </c>
    </row>
    <row r="5" spans="1:1" s="1" customFormat="1" x14ac:dyDescent="0.2">
      <c r="A5" s="1" t="s">
        <v>55</v>
      </c>
    </row>
    <row r="7" spans="1:1" x14ac:dyDescent="0.2">
      <c r="A7" s="33" t="s">
        <v>31</v>
      </c>
    </row>
    <row r="8" spans="1:1" ht="30" customHeight="1" x14ac:dyDescent="0.2">
      <c r="A8" s="34"/>
    </row>
    <row r="9" spans="1:1" ht="30" customHeight="1" x14ac:dyDescent="0.2">
      <c r="A9" s="34"/>
    </row>
    <row r="10" spans="1:1" ht="30" customHeight="1" x14ac:dyDescent="0.2">
      <c r="A10" s="34"/>
    </row>
    <row r="11" spans="1:1" ht="30" customHeight="1" x14ac:dyDescent="0.2">
      <c r="A11" s="34"/>
    </row>
    <row r="12" spans="1:1" ht="30" customHeight="1" x14ac:dyDescent="0.2">
      <c r="A12" s="34"/>
    </row>
    <row r="13" spans="1:1" ht="30" customHeight="1" x14ac:dyDescent="0.2">
      <c r="A13" s="34"/>
    </row>
    <row r="14" spans="1:1" ht="30" customHeight="1" x14ac:dyDescent="0.2">
      <c r="A14" s="34"/>
    </row>
    <row r="15" spans="1:1" ht="30" customHeight="1" x14ac:dyDescent="0.2">
      <c r="A15" s="34"/>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0"/>
  <sheetViews>
    <sheetView workbookViewId="0">
      <selection activeCell="E30" sqref="E30"/>
    </sheetView>
  </sheetViews>
  <sheetFormatPr defaultRowHeight="12.75" x14ac:dyDescent="0.2"/>
  <cols>
    <col min="1" max="1" width="9.5703125" customWidth="1"/>
    <col min="2" max="2" width="9.5703125" style="37" customWidth="1"/>
    <col min="3" max="3" width="68.85546875" customWidth="1"/>
  </cols>
  <sheetData>
    <row r="1" spans="1:23" s="36" customFormat="1" ht="20.25" x14ac:dyDescent="0.2">
      <c r="A1" s="127" t="str">
        <f>Setup!A2</f>
        <v>Resource Adequacy Senior Task Force</v>
      </c>
      <c r="B1" s="127"/>
      <c r="C1" s="142"/>
      <c r="D1" s="142"/>
      <c r="E1" s="142"/>
      <c r="F1" s="142"/>
      <c r="G1" s="142"/>
      <c r="H1" s="142"/>
      <c r="I1" s="142"/>
      <c r="J1" s="142"/>
    </row>
    <row r="2" spans="1:23" s="36" customFormat="1" ht="18" x14ac:dyDescent="0.25">
      <c r="A2" s="128" t="str">
        <f>Setup!A5</f>
        <v>Market Seller Offer Cap (MSOC) - KWA 9</v>
      </c>
      <c r="B2" s="128"/>
      <c r="C2" s="142"/>
      <c r="D2" s="142"/>
      <c r="E2" s="142"/>
      <c r="F2" s="142"/>
      <c r="G2" s="142"/>
      <c r="H2" s="142"/>
      <c r="I2" s="142"/>
      <c r="J2" s="142"/>
    </row>
    <row r="3" spans="1:23" s="36" customFormat="1" ht="18" x14ac:dyDescent="0.25">
      <c r="A3" s="129" t="s">
        <v>32</v>
      </c>
      <c r="B3" s="129"/>
      <c r="C3" s="129"/>
      <c r="D3" s="129"/>
      <c r="E3" s="129"/>
      <c r="F3" s="129"/>
      <c r="G3" s="129"/>
      <c r="H3" s="129"/>
      <c r="I3" s="129"/>
      <c r="J3" s="129"/>
    </row>
    <row r="4" spans="1:23" s="36" customFormat="1" ht="18" x14ac:dyDescent="0.25">
      <c r="A4" s="5" t="s">
        <v>36</v>
      </c>
      <c r="B4" s="5"/>
      <c r="C4" s="25"/>
      <c r="D4" s="25"/>
      <c r="E4" s="25"/>
      <c r="F4" s="25"/>
      <c r="G4" s="25"/>
      <c r="H4" s="35"/>
      <c r="I4" s="35"/>
      <c r="J4" s="35"/>
      <c r="L4" s="26"/>
      <c r="M4" s="26"/>
      <c r="N4" s="26"/>
      <c r="O4" s="26"/>
      <c r="P4" s="26"/>
      <c r="Q4" s="26"/>
      <c r="R4" s="26"/>
      <c r="S4" s="26"/>
      <c r="T4" s="26"/>
      <c r="U4" s="26"/>
      <c r="V4" s="26"/>
      <c r="W4" s="26"/>
    </row>
    <row r="5" spans="1:23" s="36" customFormat="1" ht="18" x14ac:dyDescent="0.25">
      <c r="A5" s="5" t="s">
        <v>56</v>
      </c>
      <c r="B5" s="5"/>
      <c r="C5" s="25"/>
      <c r="D5" s="25"/>
      <c r="E5" s="25"/>
      <c r="F5" s="25"/>
      <c r="G5" s="25"/>
      <c r="H5" s="35"/>
      <c r="I5" s="35"/>
      <c r="J5" s="35"/>
      <c r="L5" s="26"/>
      <c r="M5" s="26"/>
      <c r="N5" s="26"/>
      <c r="O5" s="26"/>
      <c r="P5" s="26"/>
      <c r="Q5" s="26"/>
      <c r="R5" s="26"/>
      <c r="S5" s="26"/>
      <c r="T5" s="26"/>
      <c r="U5" s="26"/>
      <c r="V5" s="26"/>
      <c r="W5" s="26"/>
    </row>
    <row r="6" spans="1:23" s="36" customFormat="1" ht="25.5" x14ac:dyDescent="0.2">
      <c r="A6" s="42" t="s">
        <v>33</v>
      </c>
      <c r="B6" s="43" t="s">
        <v>35</v>
      </c>
      <c r="C6" s="42" t="s">
        <v>34</v>
      </c>
      <c r="D6" s="5"/>
      <c r="E6" s="5"/>
      <c r="F6" s="5"/>
      <c r="G6" s="5"/>
      <c r="L6" s="26"/>
      <c r="M6" s="26"/>
      <c r="N6" s="26"/>
      <c r="O6" s="26"/>
      <c r="P6" s="26"/>
      <c r="Q6" s="26"/>
      <c r="R6" s="26"/>
      <c r="S6" s="26"/>
      <c r="T6" s="26"/>
      <c r="U6" s="26"/>
      <c r="V6" s="26"/>
      <c r="W6" s="26"/>
    </row>
    <row r="7" spans="1:23" x14ac:dyDescent="0.2">
      <c r="A7" s="34">
        <v>1</v>
      </c>
      <c r="B7" s="58">
        <v>44567</v>
      </c>
      <c r="C7" s="34" t="s">
        <v>81</v>
      </c>
    </row>
    <row r="8" spans="1:23" x14ac:dyDescent="0.2">
      <c r="A8" s="34">
        <v>2</v>
      </c>
      <c r="B8" s="58">
        <v>44589</v>
      </c>
      <c r="C8" s="34" t="s">
        <v>81</v>
      </c>
    </row>
    <row r="9" spans="1:23" x14ac:dyDescent="0.2">
      <c r="A9" s="34">
        <v>3</v>
      </c>
      <c r="B9" s="58">
        <v>44593</v>
      </c>
      <c r="C9" s="34" t="s">
        <v>81</v>
      </c>
    </row>
    <row r="10" spans="1:23" x14ac:dyDescent="0.2">
      <c r="A10" s="34">
        <v>4</v>
      </c>
      <c r="B10" s="58">
        <v>44596</v>
      </c>
      <c r="C10" s="34" t="s">
        <v>142</v>
      </c>
    </row>
    <row r="11" spans="1:23" x14ac:dyDescent="0.2">
      <c r="A11" s="34">
        <v>5</v>
      </c>
      <c r="B11" s="58">
        <v>44599</v>
      </c>
      <c r="C11" s="34" t="s">
        <v>118</v>
      </c>
    </row>
    <row r="12" spans="1:23" x14ac:dyDescent="0.2">
      <c r="A12" s="34">
        <v>6</v>
      </c>
      <c r="B12" s="58">
        <v>44615</v>
      </c>
      <c r="C12" s="34" t="s">
        <v>118</v>
      </c>
    </row>
    <row r="13" spans="1:23" x14ac:dyDescent="0.2">
      <c r="A13" s="34">
        <v>7</v>
      </c>
      <c r="B13" s="58">
        <v>44620</v>
      </c>
      <c r="C13" s="34" t="s">
        <v>155</v>
      </c>
    </row>
    <row r="14" spans="1:23" x14ac:dyDescent="0.2">
      <c r="A14" s="34">
        <v>8</v>
      </c>
      <c r="B14" s="58">
        <v>44622</v>
      </c>
      <c r="C14" s="34" t="s">
        <v>118</v>
      </c>
    </row>
    <row r="15" spans="1:23" x14ac:dyDescent="0.2">
      <c r="A15" s="34">
        <v>9</v>
      </c>
      <c r="B15" s="58">
        <v>44624</v>
      </c>
      <c r="C15" s="34" t="s">
        <v>157</v>
      </c>
    </row>
    <row r="16" spans="1:23" x14ac:dyDescent="0.2">
      <c r="A16" s="34">
        <v>10</v>
      </c>
      <c r="B16" s="58">
        <v>44627</v>
      </c>
      <c r="C16" s="34" t="s">
        <v>166</v>
      </c>
    </row>
    <row r="17" spans="1:3" x14ac:dyDescent="0.2">
      <c r="A17" s="34">
        <v>11</v>
      </c>
      <c r="B17" s="58">
        <v>44629</v>
      </c>
      <c r="C17" s="34" t="s">
        <v>166</v>
      </c>
    </row>
    <row r="18" spans="1:3" x14ac:dyDescent="0.2">
      <c r="A18" s="34">
        <v>12</v>
      </c>
      <c r="B18" s="58">
        <v>44636</v>
      </c>
      <c r="C18" s="34" t="s">
        <v>169</v>
      </c>
    </row>
    <row r="19" spans="1:3" s="110" customFormat="1" x14ac:dyDescent="0.2">
      <c r="A19" s="34">
        <v>13</v>
      </c>
      <c r="B19" s="58">
        <v>44641</v>
      </c>
      <c r="C19" s="34" t="s">
        <v>169</v>
      </c>
    </row>
    <row r="20" spans="1:3" s="110" customFormat="1" x14ac:dyDescent="0.2">
      <c r="A20" s="34">
        <v>14</v>
      </c>
      <c r="B20" s="58">
        <v>44648</v>
      </c>
      <c r="C20" s="34" t="s">
        <v>169</v>
      </c>
    </row>
    <row r="21" spans="1:3" s="118" customFormat="1" x14ac:dyDescent="0.2">
      <c r="A21" s="34">
        <v>15</v>
      </c>
      <c r="B21" s="58">
        <v>44657</v>
      </c>
      <c r="C21" s="34" t="s">
        <v>169</v>
      </c>
    </row>
    <row r="22" spans="1:3" s="118" customFormat="1" x14ac:dyDescent="0.2">
      <c r="A22" s="34">
        <v>16</v>
      </c>
      <c r="B22" s="58">
        <v>44659</v>
      </c>
      <c r="C22" s="34" t="s">
        <v>169</v>
      </c>
    </row>
    <row r="23" spans="1:3" s="118" customFormat="1" x14ac:dyDescent="0.2">
      <c r="A23" s="34">
        <v>17</v>
      </c>
      <c r="B23" s="58">
        <v>44680</v>
      </c>
      <c r="C23" s="34" t="s">
        <v>157</v>
      </c>
    </row>
    <row r="24" spans="1:3" s="118" customFormat="1" x14ac:dyDescent="0.2">
      <c r="A24" s="34">
        <v>18</v>
      </c>
      <c r="B24" s="58">
        <v>44719</v>
      </c>
      <c r="C24" s="34" t="s">
        <v>157</v>
      </c>
    </row>
    <row r="25" spans="1:3" x14ac:dyDescent="0.2">
      <c r="A25" s="34">
        <v>19</v>
      </c>
      <c r="B25" s="58">
        <v>44722</v>
      </c>
      <c r="C25" s="34" t="s">
        <v>157</v>
      </c>
    </row>
    <row r="26" spans="1:3" x14ac:dyDescent="0.2">
      <c r="A26" s="34">
        <v>20</v>
      </c>
      <c r="B26" s="58">
        <v>44732</v>
      </c>
      <c r="C26" s="34" t="s">
        <v>157</v>
      </c>
    </row>
    <row r="27" spans="1:3" x14ac:dyDescent="0.2">
      <c r="A27" s="34">
        <v>21</v>
      </c>
      <c r="B27" s="58">
        <v>44734</v>
      </c>
      <c r="C27" s="34" t="s">
        <v>157</v>
      </c>
    </row>
    <row r="28" spans="1:3" x14ac:dyDescent="0.2">
      <c r="A28" s="34"/>
      <c r="B28" s="34"/>
      <c r="C28" s="34"/>
    </row>
    <row r="29" spans="1:3" x14ac:dyDescent="0.2">
      <c r="A29" s="34"/>
      <c r="B29" s="34"/>
      <c r="C29" s="34"/>
    </row>
    <row r="30" spans="1:3" x14ac:dyDescent="0.2">
      <c r="A30" s="34"/>
      <c r="B30" s="34"/>
      <c r="C30" s="34"/>
    </row>
  </sheetData>
  <mergeCells count="3">
    <mergeCell ref="A1:J1"/>
    <mergeCell ref="A2:J2"/>
    <mergeCell ref="A3:J3"/>
  </mergeCells>
  <pageMargins left="0.7" right="0.7" top="0.75" bottom="0.75" header="0.3" footer="0.3"/>
  <pageSetup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Setup</vt:lpstr>
      <vt:lpstr>1. Interest Identification</vt:lpstr>
      <vt:lpstr>2. Options Matrix- Design Comp.</vt:lpstr>
      <vt:lpstr>2a. Design Component Details</vt:lpstr>
      <vt:lpstr>2b. Option Details</vt:lpstr>
      <vt:lpstr>3. Package Matrix</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lastModifiedBy/>
  <cp:lastPrinted>1601-01-01T00:00:00Z</cp:lastPrinted>
  <dcterms:created xsi:type="dcterms:W3CDTF">1601-01-01T00:00:00Z</dcterms:created>
  <dcterms:modified xsi:type="dcterms:W3CDTF">2022-06-22T13:39:34Z</dcterms:modified>
</cp:coreProperties>
</file>