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5505" tabRatio="886"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<sst xmlns="http://schemas.openxmlformats.org/spreadsheetml/2006/main" count="487" uniqueCount="235">
  <si>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</si>
  <si>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</si>
  <si>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</si>
  <si>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</si>
  <si>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</si>
  <si>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</si>
  <si>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</si>
  <si>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</si>
  <si>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</si>
  <si>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</si>
  <si>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</si>
  <si>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</si>
  <si>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</si>
  <si>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</si>
  <si>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</si>
  <si>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</si>
  <si>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</si>
  <si>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</si>
  <si>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</si>
  <si>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</si>
  <si>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</si>
  <si>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</si>
  <si>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</si>
  <si>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</si>
  <si>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</si>
  <si>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</si>
  <si>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</si>
  <si>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</si>
  <si>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</si>
  <si>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</si>
  <si>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</si>
  <si>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</si>
  <si>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</si>
  <si>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</si>
  <si>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</si>
  <si>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</si>
  <si>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</si>
  <si>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</si>
  <si>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</si>
  <si>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</si>
  <si>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</si>
  <si>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</si>
  <si>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</si>
  <si>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</si>
  <si>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</si>
  <si>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</si>
  <si>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</si>
  <si>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</si>
  <si>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</si>
  <si>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</si>
  <si>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</si>
  <si>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</si>
  <si>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</si>
  <si>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</si>
  <si>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</si>
  <si>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</si>
  <si>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</si>
  <si>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</si>
  <si>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</si>
  <si>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</si>
  <si>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</si>
  <si>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</si>
  <si>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</si>
  <si>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</si>
  <si>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</si>
  <si>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</si>
  <si>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</si>
  <si>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</si>
  <si>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</si>
  <si>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</si>
  <si>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</si>
  <si>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</si>
  <si>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</si>
  <si>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</si>
  <si>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</si>
  <si>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</si>
  <si>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</si>
  <si>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</si>
  <si>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</si>
  <si>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</si>
  <si>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</si>
  <si>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</si>
  <si>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</si>
  <si>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</si>
  <si>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</si>
  <si>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</si>
  <si>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</si>
  <si>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</si>
  <si>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</si>
  <si>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</si>
  <si>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</si>
  <si>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</si>
  <si>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</si>
  <si>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</si>
  <si>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</si>
  <si>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</si>
  <si>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</si>
  <si>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</si>
  <si>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</si>
  <si>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</si>
  <si>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</si>
  <si>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</si>
  <si>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</si>
  <si>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</si>
  <si>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</si>
  <si>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</si>
  <si>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</si>
  <si>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</si>
  <si>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</si>
  <si>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</si>
  <si>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</si>
  <si>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</si>
  <si>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</si>
  <si>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</si>
  <si>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</si>
  <si>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</si>
  <si>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</si>
  <si>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</si>
  <si>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</si>
  <si>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</si>
  <si>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</si>
  <si>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</si>
  <si>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</si>
  <si>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</si>
  <si>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</si>
  <si>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</si>
  <si>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</si>
  <si>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</si>
  <si>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</si>
  <si>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</si>
  <si>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</si>
  <si>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</si>
  <si>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</si>
  <si>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</si>
  <si>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</si>
  <si>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</si>
  <si>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</si>
  <si>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</si>
  <si>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</si>
  <si>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</si>
  <si>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</si>
  <si>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</si>
  <si>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</si>
  <si>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</si>
  <si>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</si>
  <si>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</si>
  <si>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</si>
  <si>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</si>
  <si>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</si>
  <si>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</si>
  <si>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</si>
  <si>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</si>
  <si>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</si>
  <si>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9 for Initial Event; 3 for subsequent events</t>
  </si>
  <si>
    <t>Non-consecutive hours across one day</t>
  </si>
  <si>
    <t>Minimum Reserve Requirement</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</si>
  <si>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</si>
  <si>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</si>
  <si>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</si>
  <si>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</si>
  <si>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</si>
  <si>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</si>
  <si>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</si>
  <si>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</si>
  <si>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</si>
  <si>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</si>
  <si>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</si>
  <si>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</si>
  <si>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</si>
  <si>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</si>
  <si>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</si>
  <si>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</si>
  <si>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</si>
  <si>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</si>
  <si>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</si>
  <si>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</si>
  <si>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</si>
  <si>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</si>
  <si>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</si>
  <si>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</si>
  <si>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</si>
  <si>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</si>
  <si>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</si>
  <si>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</si>
  <si>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</si>
  <si>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</si>
  <si>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</si>
  <si>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</si>
  <si>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Energy Market Costs (Sum of Load * LMP)</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</si>
  <si>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</si>
  <si>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</si>
  <si>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</si>
  <si>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</si>
  <si>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</si>
  <si>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</si>
  <si>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</si>
  <si>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</si>
  <si>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</si>
  <si>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</si>
  <si>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</si>
  <si>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r>
      <t xml:space="preserve">Does Trigger initiation in Day-Ahead signal initiating in Real-Time? </t>
    </r>
    <r>
      <rPr>
        <sz val="10"/>
        <color indexed="10"/>
        <rFont val="Arial"/>
        <family val="2"/>
      </rPr>
      <t>And Vice Versa</t>
    </r>
  </si>
  <si>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</si>
  <si>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</si>
  <si>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</si>
  <si>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</si>
  <si>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</si>
  <si>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</si>
  <si>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</si>
  <si>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</si>
  <si>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</si>
  <si>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</si>
  <si>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r>
      <t>$5 billion</t>
    </r>
    <r>
      <rPr>
        <sz val="10"/>
        <color indexed="8"/>
        <rFont val="Arial"/>
        <family val="2"/>
      </rPr>
      <t xml:space="preserve"> RTO; $5 Billion * (Locational Load MW /RTO Peak Load MW)</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</si>
  <si>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</si>
  <si>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</si>
  <si>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t>Subzone (ex/ MAD) or RTO</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</si>
  <si>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</si>
  <si>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</si>
  <si>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r>
      <t xml:space="preserve">Any of the following: 
1) Emergency Procedures Called
    </t>
    </r>
    <r>
      <rPr>
        <b/>
        <u val="single"/>
        <sz val="10"/>
        <color indexed="10"/>
        <rFont val="Arial"/>
        <family val="2"/>
      </rPr>
      <t>DA</t>
    </r>
    <r>
      <rPr>
        <sz val="10"/>
        <color indexed="10"/>
        <rFont val="Arial"/>
        <family val="2"/>
      </rPr>
      <t xml:space="preserve">: Max Gen Alert issued during rolling 24 hour period
    </t>
    </r>
    <r>
      <rPr>
        <b/>
        <u val="single"/>
        <sz val="10"/>
        <color indexed="10"/>
        <rFont val="Arial"/>
        <family val="2"/>
      </rPr>
      <t>RT</t>
    </r>
    <r>
      <rPr>
        <sz val="10"/>
        <color indexed="10"/>
        <rFont val="Arial"/>
        <family val="2"/>
      </rPr>
      <t xml:space="preserve">: Manual Load Dump/EEA3 </t>
    </r>
    <r>
      <rPr>
        <sz val="10"/>
        <color indexed="10"/>
        <rFont val="Arial"/>
        <family val="2"/>
      </rPr>
      <t>for  MAD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</si>
  <si>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PJM Discretion</t>
  </si>
  <si>
    <t>$5 Billion</t>
  </si>
  <si>
    <t xml:space="preserve">DA: Energy Market Costs: (Sum of Fixed Demand and Price Sensitive Demand and Exports) * DA LMP
RT: Energy Market Costs (Sum of RT Load * RT LMP) </t>
  </si>
  <si>
    <r>
      <t xml:space="preserve">Administratively cap </t>
    </r>
    <r>
      <rPr>
        <b/>
        <u val="single"/>
        <sz val="10"/>
        <color indexed="8"/>
        <rFont val="Arial"/>
        <family val="2"/>
      </rPr>
      <t>Energy Component of LMP</t>
    </r>
    <r>
      <rPr>
        <sz val="10"/>
        <color indexed="8"/>
        <rFont val="Arial"/>
        <family val="2"/>
      </rPr>
      <t xml:space="preserve"> to </t>
    </r>
    <r>
      <rPr>
        <sz val="10"/>
        <color indexed="10"/>
        <rFont val="Arial"/>
        <family val="2"/>
      </rPr>
      <t>$2000</t>
    </r>
    <r>
      <rPr>
        <sz val="10"/>
        <color indexed="8"/>
        <rFont val="Arial"/>
        <family val="2"/>
      </rPr>
      <t>; Reserve MCPs would follow status quo capping logic (30-min = 850; PR = 1275; SR = 1700)</t>
    </r>
  </si>
  <si>
    <t>5 Consecutive Business Days where circuit breaker cap was not administered</t>
  </si>
  <si>
    <r>
      <t xml:space="preserve">Administratively cap </t>
    </r>
    <r>
      <rPr>
        <b/>
        <u val="single"/>
        <sz val="10"/>
        <color indexed="10"/>
        <rFont val="Arial"/>
        <family val="2"/>
      </rPr>
      <t>Total LMP</t>
    </r>
    <r>
      <rPr>
        <sz val="10"/>
        <color indexed="10"/>
        <rFont val="Arial"/>
        <family val="2"/>
      </rPr>
      <t xml:space="preserve"> to $2000</t>
    </r>
    <r>
      <rPr>
        <b/>
        <u val="single"/>
        <sz val="10"/>
        <color indexed="10"/>
        <rFont val="Arial"/>
        <family val="2"/>
      </rPr>
      <t xml:space="preserve">
</t>
    </r>
    <r>
      <rPr>
        <u val="single"/>
        <sz val="10"/>
        <color indexed="10"/>
        <rFont val="Arial"/>
        <family val="2"/>
      </rPr>
      <t>If actively in Energy Deficit</t>
    </r>
    <r>
      <rPr>
        <sz val="10"/>
        <color indexed="10"/>
        <rFont val="Arial"/>
        <family val="2"/>
      </rPr>
      <t xml:space="preserve">:
- Energy Component will be set to $2000 and Loss and Congestion Components will be set to $0. 
</t>
    </r>
    <r>
      <rPr>
        <u val="single"/>
        <sz val="10"/>
        <color indexed="10"/>
        <rFont val="Arial"/>
        <family val="2"/>
      </rPr>
      <t>If not actively in Energy Deficit</t>
    </r>
    <r>
      <rPr>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</si>
  <si>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1h</t>
  </si>
  <si>
    <t>1ha</t>
  </si>
  <si>
    <t>1hb</t>
  </si>
  <si>
    <t>1hc</t>
  </si>
  <si>
    <t>1i</t>
  </si>
  <si>
    <t>1ia</t>
  </si>
  <si>
    <t>1ib</t>
  </si>
  <si>
    <t>1ic</t>
  </si>
  <si>
    <t>1id</t>
  </si>
  <si>
    <t>$5 billion</t>
  </si>
  <si>
    <r>
      <t xml:space="preserve">Administratively cap Energy Component of LMP to </t>
    </r>
    <r>
      <rPr>
        <sz val="10"/>
        <color indexed="10"/>
        <rFont val="Arial"/>
        <family val="2"/>
      </rPr>
      <t>$2,000</t>
    </r>
    <r>
      <rPr>
        <sz val="10"/>
        <color theme="1"/>
        <rFont val="Arial"/>
        <family val="2"/>
      </rPr>
      <t>;
Reserve MCPs would follow status quo capping logic (30-min = 850; PR = 1275; SR = 1700)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</si>
</sst>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b/>
      <u val="single"/>
      <sz val="10"/>
      <color indexed="10"/>
      <name val="Arial"/>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6" fillId="33" borderId="15" xfId="0" applyFont="1" applyFill="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6"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56" fillId="0" borderId="0" xfId="0" applyFont="1" applyBorder="1" applyAlignment="1">
      <alignment horizontal="left" wrapText="1"/>
    </xf>
    <xf numFmtId="0" fontId="51" fillId="0" borderId="17" xfId="0" applyFont="1" applyBorder="1" applyAlignment="1">
      <alignment horizontal="left" wrapText="1"/>
    </xf>
    <xf numFmtId="0" fontId="51" fillId="0" borderId="18" xfId="0" applyFont="1" applyBorder="1" applyAlignment="1">
      <alignment horizontal="left" wrapText="1"/>
    </xf>
    <xf numFmtId="0" fontId="51" fillId="0" borderId="19" xfId="0" applyFont="1" applyBorder="1" applyAlignment="1">
      <alignment horizontal="left" wrapText="1"/>
    </xf>
    <xf numFmtId="0" fontId="51" fillId="33" borderId="0" xfId="0" applyFont="1" applyFill="1" applyAlignment="1">
      <alignment/>
    </xf>
    <xf numFmtId="0" fontId="51"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51" fillId="0" borderId="0" xfId="0" applyFont="1" applyBorder="1" applyAlignment="1">
      <alignment/>
    </xf>
    <xf numFmtId="0" fontId="51" fillId="0" borderId="20" xfId="0" applyFont="1" applyBorder="1" applyAlignment="1">
      <alignment/>
    </xf>
    <xf numFmtId="0" fontId="0" fillId="0" borderId="0" xfId="0" applyBorder="1" applyAlignment="1">
      <alignment/>
    </xf>
    <xf numFmtId="0" fontId="51" fillId="0" borderId="21" xfId="0" applyFont="1" applyBorder="1" applyAlignment="1">
      <alignment/>
    </xf>
    <xf numFmtId="0" fontId="51" fillId="0" borderId="22" xfId="0" applyFont="1" applyBorder="1" applyAlignment="1">
      <alignment/>
    </xf>
    <xf numFmtId="0" fontId="4" fillId="0" borderId="0" xfId="0" applyFont="1" applyFill="1" applyAlignment="1">
      <alignment wrapText="1"/>
    </xf>
    <xf numFmtId="0" fontId="35" fillId="0" borderId="0" xfId="0" applyFont="1" applyFill="1" applyAlignment="1">
      <alignment wrapText="1"/>
    </xf>
    <xf numFmtId="0" fontId="55" fillId="33" borderId="0" xfId="0" applyFont="1" applyFill="1" applyAlignment="1">
      <alignment horizontal="left"/>
    </xf>
    <xf numFmtId="0" fontId="54" fillId="33" borderId="0" xfId="0" applyFont="1" applyFill="1" applyAlignment="1">
      <alignment horizontal="left"/>
    </xf>
    <xf numFmtId="0" fontId="53"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0" fontId="0" fillId="0" borderId="0" xfId="0" applyFont="1" applyFill="1" applyAlignment="1">
      <alignment wrapText="1"/>
    </xf>
    <xf numFmtId="169" fontId="0" fillId="0" borderId="0" xfId="44" applyNumberFormat="1" applyFont="1" applyFill="1" applyAlignment="1">
      <alignment wrapText="1"/>
    </xf>
    <xf numFmtId="0" fontId="55" fillId="33" borderId="0" xfId="0" applyFont="1" applyFill="1" applyAlignment="1">
      <alignment horizontal="center"/>
    </xf>
    <xf numFmtId="0" fontId="0" fillId="0" borderId="0" xfId="0" applyFont="1" applyAlignment="1">
      <alignment/>
    </xf>
    <xf numFmtId="0" fontId="0" fillId="34" borderId="0" xfId="0" applyFont="1" applyFill="1" applyAlignment="1">
      <alignment horizontal="center" wrapText="1"/>
    </xf>
    <xf numFmtId="0" fontId="0" fillId="34" borderId="0" xfId="0" applyFont="1" applyFill="1" applyAlignment="1">
      <alignment wrapText="1"/>
    </xf>
    <xf numFmtId="0" fontId="4" fillId="34" borderId="0" xfId="0" applyFont="1" applyFill="1" applyAlignment="1">
      <alignment wrapText="1"/>
    </xf>
    <xf numFmtId="0" fontId="4" fillId="34" borderId="0" xfId="0" applyFont="1" applyFill="1" applyAlignment="1">
      <alignment wrapText="1"/>
    </xf>
    <xf numFmtId="0" fontId="0" fillId="34" borderId="0" xfId="0" applyFill="1" applyAlignment="1">
      <alignment wrapText="1"/>
    </xf>
    <xf numFmtId="0" fontId="0" fillId="0" borderId="0" xfId="0" applyFont="1" applyAlignment="1">
      <alignment horizontal="left" wrapText="1"/>
    </xf>
    <xf numFmtId="0" fontId="0" fillId="34" borderId="0" xfId="0" applyFont="1" applyFill="1" applyBorder="1" applyAlignment="1">
      <alignment wrapText="1"/>
    </xf>
    <xf numFmtId="0" fontId="55" fillId="33" borderId="0" xfId="0" applyFont="1" applyFill="1" applyAlignment="1">
      <alignment horizontal="center"/>
    </xf>
    <xf numFmtId="0" fontId="0" fillId="0" borderId="0" xfId="0" applyFont="1" applyAlignment="1">
      <alignment/>
    </xf>
    <xf numFmtId="0" fontId="50" fillId="0" borderId="0" xfId="0" applyFont="1" applyAlignment="1">
      <alignment horizontal="left" wrapText="1"/>
    </xf>
    <xf numFmtId="0" fontId="0" fillId="33" borderId="12" xfId="0" applyFont="1" applyFill="1" applyBorder="1" applyAlignment="1">
      <alignment horizontal="left" vertical="center" wrapText="1"/>
    </xf>
    <xf numFmtId="0" fontId="0" fillId="25" borderId="0" xfId="0" applyFont="1" applyFill="1" applyAlignment="1">
      <alignment wrapText="1"/>
    </xf>
    <xf numFmtId="14" fontId="0" fillId="25" borderId="0" xfId="0" applyNumberFormat="1" applyFont="1" applyFill="1" applyAlignment="1">
      <alignment wrapText="1"/>
    </xf>
    <xf numFmtId="0" fontId="4" fillId="25" borderId="0" xfId="0" applyFont="1" applyFill="1" applyAlignment="1">
      <alignment wrapText="1"/>
    </xf>
    <xf numFmtId="0" fontId="4" fillId="25" borderId="0" xfId="0" applyFont="1" applyFill="1" applyAlignment="1">
      <alignment wrapText="1"/>
    </xf>
    <xf numFmtId="0" fontId="0" fillId="25" borderId="0" xfId="0" applyFill="1" applyAlignment="1">
      <alignment wrapText="1"/>
    </xf>
    <xf numFmtId="0" fontId="49" fillId="25" borderId="0" xfId="0" applyFont="1" applyFill="1" applyAlignment="1">
      <alignment horizontal="left"/>
    </xf>
    <xf numFmtId="0" fontId="49" fillId="25" borderId="0" xfId="0" applyFont="1" applyFill="1" applyBorder="1" applyAlignment="1">
      <alignment wrapText="1"/>
    </xf>
    <xf numFmtId="0" fontId="35" fillId="25" borderId="0" xfId="0" applyFont="1" applyFill="1" applyAlignment="1">
      <alignment wrapText="1"/>
    </xf>
    <xf numFmtId="0" fontId="50" fillId="0" borderId="0" xfId="0" applyFont="1" applyAlignment="1">
      <alignment wrapText="1"/>
    </xf>
    <xf numFmtId="0" fontId="49" fillId="25" borderId="0" xfId="0" applyFont="1" applyFill="1" applyBorder="1" applyAlignment="1">
      <alignment/>
    </xf>
    <xf numFmtId="0" fontId="0" fillId="34" borderId="0" xfId="0" applyFont="1" applyFill="1" applyBorder="1" applyAlignment="1">
      <alignment/>
    </xf>
    <xf numFmtId="0" fontId="0" fillId="0" borderId="0" xfId="0" applyFont="1" applyFill="1" applyAlignment="1">
      <alignment wrapText="1"/>
    </xf>
    <xf numFmtId="169" fontId="0" fillId="0" borderId="0" xfId="44" applyNumberFormat="1" applyFont="1" applyFill="1" applyAlignment="1">
      <alignment wrapText="1"/>
    </xf>
    <xf numFmtId="14" fontId="50" fillId="0" borderId="0" xfId="0" applyNumberFormat="1" applyFont="1" applyAlignment="1">
      <alignment wrapText="1"/>
    </xf>
    <xf numFmtId="169" fontId="0" fillId="0" borderId="0" xfId="44" applyNumberFormat="1" applyFont="1" applyFill="1" applyAlignment="1">
      <alignment wrapText="1"/>
    </xf>
    <xf numFmtId="6" fontId="0" fillId="0" borderId="0" xfId="0" applyNumberFormat="1" applyFont="1" applyAlignment="1">
      <alignment horizontal="left" wrapText="1"/>
    </xf>
    <xf numFmtId="14" fontId="57" fillId="0" borderId="0" xfId="0" applyNumberFormat="1" applyFont="1" applyAlignment="1">
      <alignment wrapText="1"/>
    </xf>
    <xf numFmtId="14" fontId="57" fillId="25" borderId="0" xfId="0" applyNumberFormat="1" applyFont="1" applyFill="1" applyAlignment="1">
      <alignment wrapText="1"/>
    </xf>
    <xf numFmtId="0" fontId="57" fillId="0" borderId="0" xfId="0" applyFont="1" applyAlignment="1">
      <alignment wrapText="1"/>
    </xf>
    <xf numFmtId="0" fontId="57" fillId="0" borderId="0" xfId="0" applyFont="1" applyAlignment="1">
      <alignment horizontal="left" wrapText="1"/>
    </xf>
    <xf numFmtId="0" fontId="57" fillId="34" borderId="0" xfId="0" applyFont="1" applyFill="1" applyAlignment="1">
      <alignment wrapText="1"/>
    </xf>
    <xf numFmtId="169" fontId="57" fillId="0" borderId="0" xfId="44" applyNumberFormat="1" applyFont="1" applyFill="1" applyAlignment="1">
      <alignment wrapText="1"/>
    </xf>
    <xf numFmtId="0" fontId="57" fillId="25" borderId="0" xfId="0" applyFont="1" applyFill="1" applyAlignment="1">
      <alignment wrapText="1"/>
    </xf>
    <xf numFmtId="0" fontId="0" fillId="0" borderId="0" xfId="0" applyAlignment="1">
      <alignment/>
    </xf>
    <xf numFmtId="0" fontId="58" fillId="0" borderId="13" xfId="0" applyFont="1" applyBorder="1" applyAlignment="1">
      <alignment vertical="center" wrapText="1"/>
    </xf>
    <xf numFmtId="0" fontId="0" fillId="0" borderId="13" xfId="0" applyBorder="1" applyAlignment="1">
      <alignment wrapText="1"/>
    </xf>
    <xf numFmtId="0" fontId="58" fillId="0" borderId="13" xfId="0" applyFont="1" applyBorder="1" applyAlignment="1">
      <alignment/>
    </xf>
    <xf numFmtId="0" fontId="0" fillId="0" borderId="0" xfId="0" applyAlignment="1">
      <alignment/>
    </xf>
    <xf numFmtId="0" fontId="50" fillId="0" borderId="0" xfId="0" applyFont="1" applyAlignment="1">
      <alignment/>
    </xf>
    <xf numFmtId="0" fontId="50" fillId="0" borderId="13" xfId="0" applyFont="1" applyBorder="1" applyAlignment="1">
      <alignment/>
    </xf>
    <xf numFmtId="0" fontId="50" fillId="0" borderId="13" xfId="0" applyFont="1" applyBorder="1" applyAlignment="1">
      <alignment wrapText="1"/>
    </xf>
    <xf numFmtId="0" fontId="50" fillId="0" borderId="0" xfId="0" applyFont="1" applyAlignment="1">
      <alignment horizontal="center" wrapText="1"/>
    </xf>
    <xf numFmtId="0" fontId="50" fillId="0" borderId="0" xfId="0" applyFont="1" applyBorder="1" applyAlignment="1">
      <alignment wrapText="1"/>
    </xf>
    <xf numFmtId="0" fontId="50" fillId="0" borderId="0" xfId="0" applyFont="1" applyFill="1" applyAlignment="1">
      <alignment wrapText="1"/>
    </xf>
    <xf numFmtId="0" fontId="54" fillId="33" borderId="0" xfId="0" applyFont="1" applyFill="1" applyAlignment="1">
      <alignment horizontal="center"/>
    </xf>
    <xf numFmtId="0" fontId="50" fillId="0" borderId="0" xfId="0" applyFont="1" applyAlignment="1">
      <alignment/>
    </xf>
    <xf numFmtId="0" fontId="50" fillId="25" borderId="0" xfId="0" applyFont="1" applyFill="1" applyAlignment="1">
      <alignment wrapText="1"/>
    </xf>
    <xf numFmtId="0" fontId="50" fillId="34" borderId="0" xfId="0" applyFont="1" applyFill="1" applyAlignment="1">
      <alignment wrapText="1"/>
    </xf>
    <xf numFmtId="0" fontId="59" fillId="0" borderId="0" xfId="0" applyFont="1" applyAlignment="1">
      <alignment/>
    </xf>
    <xf numFmtId="0" fontId="59" fillId="0" borderId="19" xfId="0" applyFont="1" applyBorder="1" applyAlignment="1">
      <alignment horizontal="left" wrapText="1"/>
    </xf>
    <xf numFmtId="0" fontId="59" fillId="0" borderId="20" xfId="0" applyFont="1" applyBorder="1" applyAlignment="1">
      <alignment/>
    </xf>
    <xf numFmtId="0" fontId="59" fillId="0" borderId="22" xfId="0" applyFont="1" applyBorder="1" applyAlignment="1">
      <alignment/>
    </xf>
    <xf numFmtId="6" fontId="50" fillId="0" borderId="0" xfId="0" applyNumberFormat="1" applyFont="1" applyAlignment="1">
      <alignment horizontal="left" wrapText="1"/>
    </xf>
    <xf numFmtId="0" fontId="0" fillId="0" borderId="0" xfId="0" applyFont="1" applyAlignment="1">
      <alignment horizontal="left" wrapText="1"/>
    </xf>
    <xf numFmtId="0" fontId="50" fillId="0" borderId="0" xfId="0" applyFont="1" applyAlignment="1">
      <alignment horizontal="left" wrapText="1"/>
    </xf>
    <xf numFmtId="0" fontId="50" fillId="34" borderId="0" xfId="0" applyFont="1" applyFill="1" applyAlignment="1">
      <alignment horizont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13" xfId="0" applyBorder="1" applyAlignment="1">
      <alignment horizontal="center" vertical="center"/>
    </xf>
    <xf numFmtId="0" fontId="35" fillId="35" borderId="0" xfId="0" applyFont="1" applyFill="1" applyAlignment="1">
      <alignment horizontal="center"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4" comment="" totalsRowShown="0">
  <autoFilter ref="A6:L5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88" name="Table198589" displayName="Table198589" ref="A6:J54" comment="" totalsRowShown="0">
  <autoFilter ref="A6:J54"/>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4" bestFit="1" customWidth="1"/>
    <col min="2" max="2" width="4.57421875" style="0" customWidth="1"/>
    <col min="3" max="3" width="106.00390625" style="7" customWidth="1"/>
  </cols>
  <sheetData>
    <row r="1" spans="2:3" ht="20.25">
      <c r="B1" s="137" t="str">
        <f>Setup!A2</f>
        <v>Energy Price Formation Senior Task Force</v>
      </c>
      <c r="C1" s="137"/>
    </row>
    <row r="2" spans="2:3" ht="18">
      <c r="B2" s="138" t="str">
        <f>Setup!A5</f>
        <v>Operating Demand Curve &amp; Transmission Constraint Penalty Factors</v>
      </c>
      <c r="C2" s="138"/>
    </row>
    <row r="3" spans="2:3" ht="18">
      <c r="B3" s="139" t="s">
        <v>22</v>
      </c>
      <c r="C3" s="139"/>
    </row>
    <row r="4" ht="12.75">
      <c r="C4" s="14" t="s">
        <v>48</v>
      </c>
    </row>
    <row r="6" spans="1:3" ht="12.75">
      <c r="A6" s="140" t="s">
        <v>192</v>
      </c>
      <c r="B6" s="31">
        <v>1</v>
      </c>
      <c r="C6" s="115" t="s">
        <v>67</v>
      </c>
    </row>
    <row r="7" spans="1:3" s="114" customFormat="1" ht="25.5">
      <c r="A7" s="140"/>
      <c r="B7" s="31">
        <v>14</v>
      </c>
      <c r="C7" s="116" t="s">
        <v>75</v>
      </c>
    </row>
    <row r="8" spans="1:3" ht="12.75">
      <c r="A8" s="140"/>
      <c r="B8" s="31">
        <v>8</v>
      </c>
      <c r="C8" s="116" t="s">
        <v>69</v>
      </c>
    </row>
    <row r="9" spans="1:3" s="118" customFormat="1" ht="12.75">
      <c r="A9" s="140"/>
      <c r="B9" s="31">
        <v>10</v>
      </c>
      <c r="C9" s="116" t="s">
        <v>71</v>
      </c>
    </row>
    <row r="10" spans="1:3" ht="12.75">
      <c r="A10" s="140" t="s">
        <v>194</v>
      </c>
      <c r="B10" s="31">
        <v>2</v>
      </c>
      <c r="C10" s="117" t="s">
        <v>59</v>
      </c>
    </row>
    <row r="11" spans="1:3" ht="12.75">
      <c r="A11" s="140"/>
      <c r="B11" s="31">
        <v>4</v>
      </c>
      <c r="C11" s="117" t="s">
        <v>61</v>
      </c>
    </row>
    <row r="12" spans="1:3" ht="12.75">
      <c r="A12" s="140"/>
      <c r="B12" s="31">
        <v>7</v>
      </c>
      <c r="C12" s="116" t="s">
        <v>68</v>
      </c>
    </row>
    <row r="13" spans="1:3" ht="12.75">
      <c r="A13" s="140"/>
      <c r="B13" s="31">
        <v>9</v>
      </c>
      <c r="C13" s="116" t="s">
        <v>70</v>
      </c>
    </row>
    <row r="14" spans="1:3" s="118" customFormat="1" ht="12.75">
      <c r="A14" s="140"/>
      <c r="B14" s="31">
        <v>12</v>
      </c>
      <c r="C14" s="116" t="s">
        <v>73</v>
      </c>
    </row>
    <row r="15" spans="1:3" s="118" customFormat="1" ht="12.75">
      <c r="A15" s="140"/>
      <c r="B15" s="120">
        <v>16</v>
      </c>
      <c r="C15" s="121" t="s">
        <v>195</v>
      </c>
    </row>
    <row r="16" spans="1:3" s="118" customFormat="1" ht="12.75">
      <c r="A16" s="140"/>
      <c r="B16" s="120">
        <v>17</v>
      </c>
      <c r="C16" s="121" t="s">
        <v>196</v>
      </c>
    </row>
    <row r="17" spans="1:3" s="118" customFormat="1" ht="12.75">
      <c r="A17" s="140"/>
      <c r="B17" s="120">
        <v>19</v>
      </c>
      <c r="C17" s="121" t="s">
        <v>198</v>
      </c>
    </row>
    <row r="18" spans="1:3" ht="12.75">
      <c r="A18" s="140"/>
      <c r="B18" s="120">
        <v>20</v>
      </c>
      <c r="C18" s="121" t="s">
        <v>199</v>
      </c>
    </row>
    <row r="19" spans="1:3" ht="12.75">
      <c r="A19" s="140" t="s">
        <v>193</v>
      </c>
      <c r="B19" s="31">
        <v>3</v>
      </c>
      <c r="C19" s="117" t="s">
        <v>60</v>
      </c>
    </row>
    <row r="20" spans="1:3" ht="12.75">
      <c r="A20" s="140"/>
      <c r="B20" s="31">
        <v>5</v>
      </c>
      <c r="C20" s="116" t="s">
        <v>62</v>
      </c>
    </row>
    <row r="21" spans="1:3" ht="12.75">
      <c r="A21" s="140"/>
      <c r="B21" s="31">
        <v>6</v>
      </c>
      <c r="C21" s="116" t="s">
        <v>63</v>
      </c>
    </row>
    <row r="22" spans="1:3" ht="12.75">
      <c r="A22" s="140"/>
      <c r="B22" s="31">
        <v>11</v>
      </c>
      <c r="C22" s="116" t="s">
        <v>72</v>
      </c>
    </row>
    <row r="23" spans="1:3" ht="12.75">
      <c r="A23" s="140"/>
      <c r="B23" s="31">
        <v>13</v>
      </c>
      <c r="C23" s="116" t="s">
        <v>74</v>
      </c>
    </row>
    <row r="24" spans="1:3" s="118" customFormat="1" ht="12.75">
      <c r="A24" s="140"/>
      <c r="B24" s="31">
        <v>15</v>
      </c>
      <c r="C24" s="116" t="s">
        <v>85</v>
      </c>
    </row>
    <row r="25" spans="1:3" ht="12.75">
      <c r="A25" s="140"/>
      <c r="B25" s="120">
        <v>18</v>
      </c>
      <c r="C25" s="121" t="s">
        <v>197</v>
      </c>
    </row>
    <row r="29" spans="2:3" ht="12.75">
      <c r="B29" s="119"/>
      <c r="C29" s="99"/>
    </row>
    <row r="30" spans="2:3" ht="12.75">
      <c r="B30" s="119"/>
      <c r="C30" s="99"/>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4"/>
  <sheetViews>
    <sheetView zoomScale="85" zoomScaleNormal="85" workbookViewId="0" topLeftCell="A1">
      <selection activeCell="A9" sqref="A9:A47"/>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8"/>
      <c r="C3" s="78"/>
      <c r="D3" s="78"/>
      <c r="E3" s="78"/>
      <c r="F3" s="78"/>
      <c r="G3" s="78"/>
      <c r="H3" s="78"/>
      <c r="I3" s="78"/>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9"/>
      <c r="C4" s="79"/>
      <c r="D4" s="79"/>
      <c r="E4" s="79"/>
      <c r="F4" s="79"/>
      <c r="G4" s="79"/>
      <c r="H4" s="79"/>
      <c r="I4" s="79"/>
    </row>
    <row r="5" spans="1:10" s="7" customFormat="1" ht="27" customHeight="1">
      <c r="A5" s="11"/>
      <c r="B5" s="6"/>
      <c r="C5" s="6"/>
      <c r="D5" s="141" t="s">
        <v>20</v>
      </c>
      <c r="E5" s="141"/>
      <c r="F5" s="141"/>
      <c r="G5" s="141"/>
      <c r="H5" s="141"/>
      <c r="I5" s="141"/>
      <c r="J5" s="141"/>
    </row>
    <row r="6" spans="1:20" s="7" customFormat="1" ht="51" customHeight="1">
      <c r="A6" s="11" t="s">
        <v>14</v>
      </c>
      <c r="B6" s="7" t="s">
        <v>23</v>
      </c>
      <c r="C6" s="7" t="s">
        <v>26</v>
      </c>
      <c r="D6" s="6" t="s">
        <v>11</v>
      </c>
      <c r="E6" s="6" t="s">
        <v>0</v>
      </c>
      <c r="F6" s="6" t="s">
        <v>1</v>
      </c>
      <c r="G6" s="6" t="s">
        <v>2</v>
      </c>
      <c r="H6" s="6" t="s">
        <v>3</v>
      </c>
      <c r="I6" s="6" t="s">
        <v>4</v>
      </c>
      <c r="J6" s="6" t="s">
        <v>105</v>
      </c>
      <c r="K6" s="70" t="s">
        <v>182</v>
      </c>
      <c r="L6" s="70" t="s">
        <v>183</v>
      </c>
      <c r="M6" s="69"/>
      <c r="N6" s="69"/>
      <c r="O6" s="69"/>
      <c r="P6" s="69"/>
      <c r="Q6" s="69"/>
      <c r="R6" s="69"/>
      <c r="S6" s="69"/>
      <c r="T6" s="69"/>
    </row>
    <row r="7" spans="1:20" s="7" customFormat="1" ht="12.75">
      <c r="A7" s="11" t="s">
        <v>43</v>
      </c>
      <c r="B7" s="6" t="s">
        <v>78</v>
      </c>
      <c r="C7" s="6"/>
      <c r="D7" s="6"/>
      <c r="E7" s="104" t="s">
        <v>185</v>
      </c>
      <c r="F7" s="104"/>
      <c r="G7" s="6"/>
      <c r="H7" s="6"/>
      <c r="I7" s="6"/>
      <c r="J7" s="69"/>
      <c r="K7" s="69"/>
      <c r="L7" s="75"/>
      <c r="M7" s="69"/>
      <c r="N7" s="69"/>
      <c r="O7" s="69"/>
      <c r="P7" s="69"/>
      <c r="Q7" s="69"/>
      <c r="R7" s="69"/>
      <c r="S7" s="69"/>
      <c r="T7" s="69"/>
    </row>
    <row r="8" spans="1:20" s="95" customFormat="1" ht="12.75" customHeight="1">
      <c r="A8" s="96" t="s">
        <v>124</v>
      </c>
      <c r="B8" s="91"/>
      <c r="C8" s="91"/>
      <c r="D8" s="91"/>
      <c r="E8" s="92"/>
      <c r="F8" s="92"/>
      <c r="G8" s="91"/>
      <c r="H8" s="91"/>
      <c r="I8" s="91"/>
      <c r="J8" s="93"/>
      <c r="K8" s="93"/>
      <c r="L8" s="93"/>
      <c r="M8" s="94"/>
      <c r="N8" s="94"/>
      <c r="O8" s="94"/>
      <c r="P8" s="94"/>
      <c r="Q8" s="94"/>
      <c r="R8" s="94"/>
      <c r="S8" s="94"/>
      <c r="T8" s="94"/>
    </row>
    <row r="9" spans="1:20" s="7" customFormat="1" ht="38.25">
      <c r="A9" s="11">
        <v>1</v>
      </c>
      <c r="B9" s="51" t="s">
        <v>175</v>
      </c>
      <c r="C9" s="53"/>
      <c r="D9" s="53"/>
      <c r="E9" s="53" t="s">
        <v>117</v>
      </c>
      <c r="F9" s="53" t="s">
        <v>150</v>
      </c>
      <c r="G9" s="53" t="s">
        <v>122</v>
      </c>
      <c r="H9" s="53" t="s">
        <v>205</v>
      </c>
      <c r="I9" s="99" t="s">
        <v>216</v>
      </c>
      <c r="J9" s="6"/>
      <c r="K9" s="69"/>
      <c r="L9" s="75"/>
      <c r="M9" s="69"/>
      <c r="N9" s="69"/>
      <c r="O9" s="69"/>
      <c r="P9" s="69"/>
      <c r="Q9" s="69"/>
      <c r="R9" s="69"/>
      <c r="S9" s="69"/>
      <c r="T9" s="69"/>
    </row>
    <row r="10" spans="1:10" s="85" customFormat="1" ht="25.5">
      <c r="A10" s="52" t="s">
        <v>79</v>
      </c>
      <c r="B10" s="85" t="s">
        <v>118</v>
      </c>
      <c r="E10" s="85">
        <v>6</v>
      </c>
      <c r="F10" s="85">
        <v>9</v>
      </c>
      <c r="G10" s="85">
        <v>10</v>
      </c>
      <c r="H10" s="85">
        <v>12</v>
      </c>
      <c r="I10" s="85">
        <v>14</v>
      </c>
      <c r="J10" s="85">
        <v>18</v>
      </c>
    </row>
    <row r="11" spans="1:11" s="85" customFormat="1" ht="25.5">
      <c r="A11" s="52" t="s">
        <v>99</v>
      </c>
      <c r="B11" s="85" t="s">
        <v>109</v>
      </c>
      <c r="E11" s="85" t="s">
        <v>88</v>
      </c>
      <c r="F11" s="85" t="s">
        <v>121</v>
      </c>
      <c r="G11" s="85" t="s">
        <v>89</v>
      </c>
      <c r="H11" s="85" t="s">
        <v>93</v>
      </c>
      <c r="I11" s="85" t="s">
        <v>94</v>
      </c>
      <c r="J11" s="85" t="s">
        <v>108</v>
      </c>
      <c r="K11" s="85" t="s">
        <v>184</v>
      </c>
    </row>
    <row r="12" spans="1:8" s="85" customFormat="1" ht="306">
      <c r="A12" s="52" t="s">
        <v>100</v>
      </c>
      <c r="B12" s="85" t="s">
        <v>176</v>
      </c>
      <c r="E12" s="85" t="s">
        <v>86</v>
      </c>
      <c r="F12" s="85" t="s">
        <v>210</v>
      </c>
      <c r="G12" s="89" t="s">
        <v>217</v>
      </c>
      <c r="H12" s="134"/>
    </row>
    <row r="13" spans="1:12" s="85" customFormat="1" ht="114.75">
      <c r="A13" s="122" t="s">
        <v>101</v>
      </c>
      <c r="B13" s="99" t="s">
        <v>218</v>
      </c>
      <c r="C13" s="89"/>
      <c r="D13" s="89"/>
      <c r="E13" s="85" t="s">
        <v>98</v>
      </c>
      <c r="F13" s="135" t="s">
        <v>215</v>
      </c>
      <c r="G13" s="134"/>
      <c r="H13" s="135"/>
      <c r="I13" s="134"/>
      <c r="J13" s="134"/>
      <c r="K13" s="134"/>
      <c r="L13" s="134"/>
    </row>
    <row r="14" spans="1:7" s="85" customFormat="1" ht="12.75">
      <c r="A14" s="122" t="s">
        <v>102</v>
      </c>
      <c r="B14" s="53" t="s">
        <v>133</v>
      </c>
      <c r="E14" s="85" t="s">
        <v>115</v>
      </c>
      <c r="F14" s="85" t="s">
        <v>114</v>
      </c>
      <c r="G14" s="85" t="s">
        <v>134</v>
      </c>
    </row>
    <row r="15" spans="1:6" s="85" customFormat="1" ht="25.5">
      <c r="A15" s="122" t="s">
        <v>103</v>
      </c>
      <c r="B15" s="53" t="s">
        <v>135</v>
      </c>
      <c r="E15" s="85" t="s">
        <v>97</v>
      </c>
      <c r="F15" s="85" t="s">
        <v>136</v>
      </c>
    </row>
    <row r="16" spans="1:20" s="84" customFormat="1" ht="12.75">
      <c r="A16" s="136" t="s">
        <v>158</v>
      </c>
      <c r="B16" s="101" t="s">
        <v>123</v>
      </c>
      <c r="C16" s="81"/>
      <c r="D16" s="81"/>
      <c r="E16" s="81"/>
      <c r="F16" s="81"/>
      <c r="G16" s="81"/>
      <c r="H16" s="81"/>
      <c r="I16" s="81"/>
      <c r="J16" s="82"/>
      <c r="K16" s="82"/>
      <c r="L16" s="82"/>
      <c r="M16" s="83"/>
      <c r="N16" s="83"/>
      <c r="O16" s="83"/>
      <c r="P16" s="83"/>
      <c r="Q16" s="83"/>
      <c r="R16" s="83"/>
      <c r="S16" s="83"/>
      <c r="T16" s="83"/>
    </row>
    <row r="17" spans="1:7" s="85" customFormat="1" ht="25.5">
      <c r="A17" s="122" t="s">
        <v>159</v>
      </c>
      <c r="B17" s="85" t="s">
        <v>111</v>
      </c>
      <c r="E17" s="85" t="s">
        <v>110</v>
      </c>
      <c r="F17" s="85" t="s">
        <v>128</v>
      </c>
      <c r="G17" s="85" t="s">
        <v>170</v>
      </c>
    </row>
    <row r="18" spans="1:6" s="85" customFormat="1" ht="12.75">
      <c r="A18" s="122" t="s">
        <v>160</v>
      </c>
      <c r="B18" s="85" t="s">
        <v>129</v>
      </c>
      <c r="E18" s="85" t="s">
        <v>168</v>
      </c>
      <c r="F18" s="85" t="s">
        <v>180</v>
      </c>
    </row>
    <row r="19" spans="1:7" s="85" customFormat="1" ht="12.75">
      <c r="A19" s="122" t="s">
        <v>161</v>
      </c>
      <c r="B19" s="85" t="s">
        <v>112</v>
      </c>
      <c r="E19" s="85">
        <v>12000</v>
      </c>
      <c r="F19" s="106">
        <v>8000</v>
      </c>
      <c r="G19" s="106">
        <v>10000</v>
      </c>
    </row>
    <row r="20" spans="1:20" s="84" customFormat="1" ht="12.75">
      <c r="A20" s="136" t="s">
        <v>224</v>
      </c>
      <c r="B20" s="101" t="s">
        <v>151</v>
      </c>
      <c r="C20" s="81"/>
      <c r="D20" s="81"/>
      <c r="E20" s="81"/>
      <c r="F20" s="81"/>
      <c r="G20" s="81"/>
      <c r="H20" s="81"/>
      <c r="I20" s="81"/>
      <c r="J20" s="82"/>
      <c r="K20" s="82"/>
      <c r="L20" s="82"/>
      <c r="M20" s="83"/>
      <c r="N20" s="83"/>
      <c r="O20" s="83"/>
      <c r="P20" s="83"/>
      <c r="Q20" s="83"/>
      <c r="R20" s="83"/>
      <c r="S20" s="83"/>
      <c r="T20" s="83"/>
    </row>
    <row r="21" spans="1:20" s="7" customFormat="1" ht="25.5">
      <c r="A21" s="122" t="s">
        <v>225</v>
      </c>
      <c r="B21" s="85" t="s">
        <v>120</v>
      </c>
      <c r="C21" s="102"/>
      <c r="D21" s="102"/>
      <c r="E21" s="105" t="s">
        <v>157</v>
      </c>
      <c r="F21" s="85"/>
      <c r="G21" s="85"/>
      <c r="H21" s="77"/>
      <c r="I21" s="77"/>
      <c r="J21" s="75"/>
      <c r="K21" s="69"/>
      <c r="L21" s="75"/>
      <c r="M21" s="69"/>
      <c r="N21" s="69"/>
      <c r="O21" s="69"/>
      <c r="P21" s="69"/>
      <c r="Q21" s="69"/>
      <c r="R21" s="69"/>
      <c r="S21" s="69"/>
      <c r="T21" s="69"/>
    </row>
    <row r="22" spans="1:20" s="7" customFormat="1" ht="12.75">
      <c r="A22" s="122" t="s">
        <v>226</v>
      </c>
      <c r="B22" s="53" t="s">
        <v>152</v>
      </c>
      <c r="C22" s="102"/>
      <c r="D22" s="102"/>
      <c r="E22" s="105"/>
      <c r="F22" s="85"/>
      <c r="G22" s="85"/>
      <c r="H22" s="103"/>
      <c r="I22" s="103"/>
      <c r="J22" s="69"/>
      <c r="K22" s="69"/>
      <c r="L22" s="69"/>
      <c r="M22" s="69"/>
      <c r="N22" s="69"/>
      <c r="O22" s="69"/>
      <c r="P22" s="69"/>
      <c r="Q22" s="69"/>
      <c r="R22" s="69"/>
      <c r="S22" s="69"/>
      <c r="T22" s="69"/>
    </row>
    <row r="23" spans="1:20" s="7" customFormat="1" ht="12.75">
      <c r="A23" s="122" t="s">
        <v>227</v>
      </c>
      <c r="B23" s="85" t="s">
        <v>130</v>
      </c>
      <c r="C23" s="102"/>
      <c r="D23" s="102"/>
      <c r="E23" s="105"/>
      <c r="F23" s="85"/>
      <c r="G23" s="85"/>
      <c r="H23" s="77"/>
      <c r="I23" s="77"/>
      <c r="J23" s="75"/>
      <c r="K23" s="75"/>
      <c r="L23" s="75"/>
      <c r="M23" s="69"/>
      <c r="N23" s="69"/>
      <c r="O23" s="69"/>
      <c r="P23" s="69"/>
      <c r="Q23" s="69"/>
      <c r="R23" s="69"/>
      <c r="S23" s="69"/>
      <c r="T23" s="69"/>
    </row>
    <row r="24" spans="1:20" s="84" customFormat="1" ht="12.75">
      <c r="A24" s="136" t="s">
        <v>228</v>
      </c>
      <c r="B24" s="86" t="s">
        <v>131</v>
      </c>
      <c r="C24" s="81"/>
      <c r="D24" s="81"/>
      <c r="E24" s="81"/>
      <c r="F24" s="81"/>
      <c r="G24" s="81"/>
      <c r="H24" s="81"/>
      <c r="I24" s="81"/>
      <c r="J24" s="82"/>
      <c r="K24" s="82"/>
      <c r="L24" s="82"/>
      <c r="M24" s="83"/>
      <c r="N24" s="83"/>
      <c r="O24" s="83"/>
      <c r="P24" s="83"/>
      <c r="Q24" s="83"/>
      <c r="R24" s="83"/>
      <c r="S24" s="83"/>
      <c r="T24" s="83"/>
    </row>
    <row r="25" spans="1:7" s="85" customFormat="1" ht="89.25">
      <c r="A25" s="122" t="s">
        <v>229</v>
      </c>
      <c r="B25" s="85" t="s">
        <v>116</v>
      </c>
      <c r="E25" s="85" t="s">
        <v>127</v>
      </c>
      <c r="F25" s="89" t="s">
        <v>220</v>
      </c>
      <c r="G25" s="89"/>
    </row>
    <row r="26" spans="1:10" s="85" customFormat="1" ht="51">
      <c r="A26" s="122" t="s">
        <v>230</v>
      </c>
      <c r="B26" s="85" t="s">
        <v>177</v>
      </c>
      <c r="E26" s="85" t="s">
        <v>211</v>
      </c>
      <c r="F26" s="85" t="s">
        <v>212</v>
      </c>
      <c r="G26" s="85" t="s">
        <v>213</v>
      </c>
      <c r="H26" s="85" t="s">
        <v>204</v>
      </c>
      <c r="I26" s="85" t="s">
        <v>189</v>
      </c>
      <c r="J26" s="89" t="s">
        <v>233</v>
      </c>
    </row>
    <row r="27" spans="1:9" s="85" customFormat="1" ht="25.5">
      <c r="A27" s="122" t="s">
        <v>231</v>
      </c>
      <c r="B27" s="85" t="s">
        <v>91</v>
      </c>
      <c r="E27" s="85" t="s">
        <v>90</v>
      </c>
      <c r="F27" s="85" t="s">
        <v>93</v>
      </c>
      <c r="G27" s="85" t="s">
        <v>94</v>
      </c>
      <c r="H27" s="85" t="s">
        <v>96</v>
      </c>
      <c r="I27" s="85" t="s">
        <v>190</v>
      </c>
    </row>
    <row r="28" spans="1:7" s="89" customFormat="1" ht="12.75">
      <c r="A28" s="122" t="s">
        <v>232</v>
      </c>
      <c r="B28" s="99" t="s">
        <v>201</v>
      </c>
      <c r="E28" s="89" t="s">
        <v>202</v>
      </c>
      <c r="F28" s="89" t="s">
        <v>214</v>
      </c>
      <c r="G28" s="89" t="s">
        <v>203</v>
      </c>
    </row>
    <row r="29" spans="1:20" s="95" customFormat="1" ht="12.75">
      <c r="A29" s="100" t="s">
        <v>113</v>
      </c>
      <c r="B29" s="91"/>
      <c r="C29" s="91"/>
      <c r="D29" s="91"/>
      <c r="E29" s="91"/>
      <c r="F29" s="91"/>
      <c r="G29" s="91"/>
      <c r="H29" s="91"/>
      <c r="I29" s="91"/>
      <c r="J29" s="93"/>
      <c r="K29" s="93"/>
      <c r="L29" s="93"/>
      <c r="M29" s="94"/>
      <c r="N29" s="94"/>
      <c r="O29" s="94"/>
      <c r="P29" s="94"/>
      <c r="Q29" s="94"/>
      <c r="R29" s="94"/>
      <c r="S29" s="94"/>
      <c r="T29" s="94"/>
    </row>
    <row r="30" spans="1:11" s="85" customFormat="1" ht="63.75">
      <c r="A30" s="52">
        <v>2</v>
      </c>
      <c r="B30" s="85" t="s">
        <v>76</v>
      </c>
      <c r="E30" s="85" t="s">
        <v>81</v>
      </c>
      <c r="F30" s="85" t="s">
        <v>132</v>
      </c>
      <c r="G30" s="85" t="s">
        <v>95</v>
      </c>
      <c r="H30" s="85" t="s">
        <v>106</v>
      </c>
      <c r="I30" s="85" t="s">
        <v>156</v>
      </c>
      <c r="J30" s="85" t="s">
        <v>179</v>
      </c>
      <c r="K30" s="89" t="s">
        <v>222</v>
      </c>
    </row>
    <row r="31" spans="1:20" s="95" customFormat="1" ht="12.75">
      <c r="A31" s="100" t="s">
        <v>104</v>
      </c>
      <c r="B31" s="91"/>
      <c r="C31" s="91"/>
      <c r="D31" s="91"/>
      <c r="E31" s="91"/>
      <c r="F31" s="91"/>
      <c r="G31" s="91"/>
      <c r="H31" s="91"/>
      <c r="I31" s="91"/>
      <c r="J31" s="93"/>
      <c r="K31" s="93"/>
      <c r="L31" s="93"/>
      <c r="M31" s="94"/>
      <c r="N31" s="94"/>
      <c r="O31" s="94"/>
      <c r="P31" s="94"/>
      <c r="Q31" s="94"/>
      <c r="R31" s="94"/>
      <c r="S31" s="94"/>
      <c r="T31" s="94"/>
    </row>
    <row r="32" spans="1:11" s="85" customFormat="1" ht="267.75">
      <c r="A32" s="52">
        <v>3</v>
      </c>
      <c r="B32" s="85" t="s">
        <v>104</v>
      </c>
      <c r="E32" s="74" t="s">
        <v>139</v>
      </c>
      <c r="F32" s="74" t="s">
        <v>137</v>
      </c>
      <c r="G32" s="85" t="s">
        <v>147</v>
      </c>
      <c r="H32" s="85" t="s">
        <v>171</v>
      </c>
      <c r="I32" s="85" t="s">
        <v>181</v>
      </c>
      <c r="J32" s="85" t="s">
        <v>234</v>
      </c>
      <c r="K32" s="89" t="s">
        <v>223</v>
      </c>
    </row>
    <row r="33" spans="1:8" s="85" customFormat="1" ht="216.75">
      <c r="A33" s="52">
        <v>4</v>
      </c>
      <c r="B33" s="85" t="s">
        <v>64</v>
      </c>
      <c r="E33" s="85" t="s">
        <v>82</v>
      </c>
      <c r="F33" s="85" t="s">
        <v>178</v>
      </c>
      <c r="G33" s="85" t="s">
        <v>107</v>
      </c>
      <c r="H33" s="89"/>
    </row>
    <row r="34" spans="1:8" s="85" customFormat="1" ht="25.5">
      <c r="A34" s="52">
        <v>5</v>
      </c>
      <c r="B34" s="85" t="s">
        <v>80</v>
      </c>
      <c r="E34" s="85" t="s">
        <v>114</v>
      </c>
      <c r="F34" s="85" t="s">
        <v>115</v>
      </c>
      <c r="G34" s="85" t="s">
        <v>173</v>
      </c>
      <c r="H34" s="89" t="s">
        <v>209</v>
      </c>
    </row>
    <row r="35" spans="1:20" s="84" customFormat="1" ht="12.75">
      <c r="A35" s="80">
        <v>6</v>
      </c>
      <c r="B35" s="86" t="s">
        <v>138</v>
      </c>
      <c r="C35" s="81"/>
      <c r="D35" s="81"/>
      <c r="E35" s="81"/>
      <c r="F35" s="81"/>
      <c r="G35" s="81"/>
      <c r="H35" s="81"/>
      <c r="I35" s="81"/>
      <c r="J35" s="82"/>
      <c r="K35" s="82"/>
      <c r="L35" s="82"/>
      <c r="M35" s="83"/>
      <c r="N35" s="83"/>
      <c r="O35" s="83"/>
      <c r="P35" s="83"/>
      <c r="Q35" s="83"/>
      <c r="R35" s="83"/>
      <c r="S35" s="83"/>
      <c r="T35" s="83"/>
    </row>
    <row r="36" spans="1:7" s="85" customFormat="1" ht="12.75">
      <c r="A36" s="52" t="s">
        <v>162</v>
      </c>
      <c r="B36" s="85" t="s">
        <v>140</v>
      </c>
      <c r="E36" s="85" t="s">
        <v>148</v>
      </c>
      <c r="F36" s="85" t="s">
        <v>149</v>
      </c>
      <c r="G36" s="85" t="s">
        <v>191</v>
      </c>
    </row>
    <row r="37" spans="1:7" s="85" customFormat="1" ht="12.75">
      <c r="A37" s="52" t="s">
        <v>163</v>
      </c>
      <c r="B37" s="85" t="s">
        <v>141</v>
      </c>
      <c r="E37" s="85" t="s">
        <v>142</v>
      </c>
      <c r="F37" s="85">
        <v>1700</v>
      </c>
      <c r="G37" s="85">
        <v>2000</v>
      </c>
    </row>
    <row r="38" spans="1:20" s="84" customFormat="1" ht="12.75">
      <c r="A38" s="80">
        <v>7</v>
      </c>
      <c r="B38" s="86" t="s">
        <v>143</v>
      </c>
      <c r="C38" s="81"/>
      <c r="D38" s="81"/>
      <c r="E38" s="81"/>
      <c r="F38" s="81"/>
      <c r="G38" s="81"/>
      <c r="H38" s="81"/>
      <c r="I38" s="81"/>
      <c r="J38" s="82"/>
      <c r="K38" s="82"/>
      <c r="L38" s="82"/>
      <c r="M38" s="83"/>
      <c r="N38" s="83"/>
      <c r="O38" s="83"/>
      <c r="P38" s="83"/>
      <c r="Q38" s="83"/>
      <c r="R38" s="83"/>
      <c r="S38" s="83"/>
      <c r="T38" s="83"/>
    </row>
    <row r="39" spans="1:6" s="85" customFormat="1" ht="38.25">
      <c r="A39" s="52" t="s">
        <v>164</v>
      </c>
      <c r="B39" s="85" t="s">
        <v>144</v>
      </c>
      <c r="E39" s="85">
        <v>566</v>
      </c>
      <c r="F39" s="85" t="s">
        <v>174</v>
      </c>
    </row>
    <row r="40" spans="1:20" s="84" customFormat="1" ht="12.75">
      <c r="A40" s="80">
        <v>8</v>
      </c>
      <c r="B40" s="86" t="s">
        <v>145</v>
      </c>
      <c r="C40" s="81"/>
      <c r="D40" s="81"/>
      <c r="E40" s="81"/>
      <c r="F40" s="81"/>
      <c r="G40" s="81"/>
      <c r="H40" s="81"/>
      <c r="I40" s="81"/>
      <c r="J40" s="82"/>
      <c r="K40" s="82"/>
      <c r="L40" s="82"/>
      <c r="M40" s="83"/>
      <c r="N40" s="83"/>
      <c r="O40" s="83"/>
      <c r="P40" s="83"/>
      <c r="Q40" s="83"/>
      <c r="R40" s="83"/>
      <c r="S40" s="83"/>
      <c r="T40" s="83"/>
    </row>
    <row r="41" spans="1:20" s="7" customFormat="1" ht="25.5">
      <c r="A41" s="52" t="s">
        <v>165</v>
      </c>
      <c r="B41" s="54" t="s">
        <v>77</v>
      </c>
      <c r="C41" s="53"/>
      <c r="D41" s="6"/>
      <c r="E41" s="53" t="s">
        <v>146</v>
      </c>
      <c r="F41" s="6"/>
      <c r="G41" s="53"/>
      <c r="H41" s="53"/>
      <c r="I41" s="53"/>
      <c r="J41" s="69"/>
      <c r="K41" s="69"/>
      <c r="L41" s="75"/>
      <c r="M41" s="69"/>
      <c r="N41" s="69"/>
      <c r="O41" s="69"/>
      <c r="P41" s="69"/>
      <c r="Q41" s="69"/>
      <c r="R41" s="69"/>
      <c r="S41" s="69"/>
      <c r="T41" s="69"/>
    </row>
    <row r="42" spans="1:20" s="95" customFormat="1" ht="12.75">
      <c r="A42" s="100" t="s">
        <v>126</v>
      </c>
      <c r="B42" s="97"/>
      <c r="C42" s="91"/>
      <c r="D42" s="91"/>
      <c r="E42" s="91"/>
      <c r="F42" s="91"/>
      <c r="G42" s="91"/>
      <c r="H42" s="91"/>
      <c r="I42" s="91"/>
      <c r="J42" s="93"/>
      <c r="K42" s="93"/>
      <c r="L42" s="93"/>
      <c r="M42" s="98"/>
      <c r="N42" s="94"/>
      <c r="O42" s="94"/>
      <c r="P42" s="94"/>
      <c r="Q42" s="94"/>
      <c r="R42" s="94"/>
      <c r="S42" s="94"/>
      <c r="T42" s="94"/>
    </row>
    <row r="43" spans="1:20" s="7" customFormat="1" ht="12.75">
      <c r="A43" s="11">
        <v>9</v>
      </c>
      <c r="B43" s="8" t="s">
        <v>65</v>
      </c>
      <c r="C43" s="6"/>
      <c r="D43" s="6"/>
      <c r="E43" s="6" t="s">
        <v>83</v>
      </c>
      <c r="F43" s="6"/>
      <c r="G43" s="6"/>
      <c r="H43" s="6"/>
      <c r="I43" s="6"/>
      <c r="J43" s="69"/>
      <c r="K43" s="69"/>
      <c r="L43" s="75"/>
      <c r="M43" s="69"/>
      <c r="N43" s="69"/>
      <c r="O43" s="69"/>
      <c r="P43" s="69"/>
      <c r="Q43" s="69"/>
      <c r="R43" s="69"/>
      <c r="S43" s="69"/>
      <c r="T43" s="69"/>
    </row>
    <row r="44" spans="1:20" s="7" customFormat="1" ht="12.75">
      <c r="A44" s="11">
        <v>10</v>
      </c>
      <c r="B44" s="8" t="s">
        <v>66</v>
      </c>
      <c r="C44" s="6"/>
      <c r="D44" s="6"/>
      <c r="E44" s="6" t="s">
        <v>84</v>
      </c>
      <c r="F44" s="6"/>
      <c r="G44" s="6"/>
      <c r="H44" s="6"/>
      <c r="I44" s="6"/>
      <c r="J44" s="69"/>
      <c r="K44" s="69"/>
      <c r="L44" s="75"/>
      <c r="M44" s="70" t="s">
        <v>17</v>
      </c>
      <c r="N44" s="69"/>
      <c r="O44" s="69"/>
      <c r="P44" s="69"/>
      <c r="Q44" s="69"/>
      <c r="R44" s="69"/>
      <c r="S44" s="69"/>
      <c r="T44" s="69"/>
    </row>
    <row r="45" spans="1:20" s="99" customFormat="1" ht="25.5">
      <c r="A45" s="122">
        <v>11</v>
      </c>
      <c r="B45" s="123" t="s">
        <v>206</v>
      </c>
      <c r="E45" s="99" t="s">
        <v>207</v>
      </c>
      <c r="J45" s="124"/>
      <c r="K45" s="124"/>
      <c r="L45" s="124"/>
      <c r="M45" s="124"/>
      <c r="N45" s="124"/>
      <c r="O45" s="124"/>
      <c r="P45" s="124"/>
      <c r="Q45" s="124"/>
      <c r="R45" s="124"/>
      <c r="S45" s="124"/>
      <c r="T45" s="124"/>
    </row>
    <row r="46" spans="1:20" s="95" customFormat="1" ht="12.75">
      <c r="A46" s="100" t="s">
        <v>125</v>
      </c>
      <c r="B46" s="97"/>
      <c r="C46" s="91"/>
      <c r="D46" s="91"/>
      <c r="E46" s="91"/>
      <c r="F46" s="91"/>
      <c r="G46" s="91"/>
      <c r="H46" s="91"/>
      <c r="I46" s="91"/>
      <c r="J46" s="93"/>
      <c r="K46" s="93"/>
      <c r="L46" s="93"/>
      <c r="M46" s="98"/>
      <c r="N46" s="94"/>
      <c r="O46" s="94"/>
      <c r="P46" s="94"/>
      <c r="Q46" s="94"/>
      <c r="R46" s="94"/>
      <c r="S46" s="94"/>
      <c r="T46" s="94"/>
    </row>
    <row r="47" spans="1:13" s="85" customFormat="1" ht="12.75">
      <c r="A47" s="52">
        <v>12</v>
      </c>
      <c r="B47" s="85" t="s">
        <v>92</v>
      </c>
      <c r="E47" s="89" t="s">
        <v>208</v>
      </c>
      <c r="M47" s="85" t="s">
        <v>29</v>
      </c>
    </row>
    <row r="48" spans="1:20" s="7" customFormat="1" ht="12.75">
      <c r="A48" s="11"/>
      <c r="B48" s="9"/>
      <c r="C48" s="6"/>
      <c r="D48" s="6"/>
      <c r="E48" s="6"/>
      <c r="F48" s="6"/>
      <c r="G48" s="6"/>
      <c r="H48" s="6"/>
      <c r="I48" s="6"/>
      <c r="J48" s="69"/>
      <c r="K48" s="69"/>
      <c r="L48" s="75"/>
      <c r="M48" s="70" t="s">
        <v>27</v>
      </c>
      <c r="N48" s="69"/>
      <c r="O48" s="69"/>
      <c r="P48" s="69"/>
      <c r="Q48" s="69"/>
      <c r="R48" s="69"/>
      <c r="S48" s="69"/>
      <c r="T48" s="69"/>
    </row>
    <row r="49" spans="1:20" s="7" customFormat="1" ht="12.75">
      <c r="A49" s="11"/>
      <c r="B49" s="6"/>
      <c r="C49" s="6"/>
      <c r="E49" s="6"/>
      <c r="F49" s="6"/>
      <c r="G49" s="6"/>
      <c r="H49" s="6"/>
      <c r="I49" s="6"/>
      <c r="J49" s="69"/>
      <c r="K49" s="69"/>
      <c r="L49" s="75"/>
      <c r="M49" s="70" t="s">
        <v>16</v>
      </c>
      <c r="N49" s="69"/>
      <c r="O49" s="69"/>
      <c r="P49" s="69"/>
      <c r="Q49" s="69"/>
      <c r="R49" s="69"/>
      <c r="S49" s="69"/>
      <c r="T49" s="69"/>
    </row>
    <row r="50" spans="1:20" s="7" customFormat="1" ht="12.75">
      <c r="A50" s="11"/>
      <c r="B50" s="8"/>
      <c r="C50" s="6"/>
      <c r="E50" s="6"/>
      <c r="F50" s="6"/>
      <c r="G50" s="6"/>
      <c r="H50" s="6"/>
      <c r="I50" s="6"/>
      <c r="J50" s="69"/>
      <c r="K50" s="69"/>
      <c r="L50" s="75"/>
      <c r="M50" s="70" t="s">
        <v>28</v>
      </c>
      <c r="N50" s="69"/>
      <c r="O50" s="69"/>
      <c r="P50" s="69"/>
      <c r="Q50" s="69"/>
      <c r="R50" s="69"/>
      <c r="S50" s="69"/>
      <c r="T50" s="69"/>
    </row>
    <row r="51" spans="1:20" s="7" customFormat="1" ht="12.75">
      <c r="A51" s="11"/>
      <c r="B51" s="6"/>
      <c r="C51" s="6"/>
      <c r="E51" s="6"/>
      <c r="F51" s="6"/>
      <c r="G51" s="6"/>
      <c r="H51" s="6"/>
      <c r="I51" s="6"/>
      <c r="J51" s="69"/>
      <c r="K51" s="69"/>
      <c r="L51" s="75"/>
      <c r="M51" s="70" t="s">
        <v>15</v>
      </c>
      <c r="N51" s="69"/>
      <c r="O51" s="69"/>
      <c r="P51" s="69"/>
      <c r="Q51" s="69"/>
      <c r="R51" s="69"/>
      <c r="S51" s="69"/>
      <c r="T51" s="69"/>
    </row>
    <row r="52" spans="1:20" s="7" customFormat="1" ht="12.75">
      <c r="A52" s="13"/>
      <c r="B52" s="8"/>
      <c r="C52" s="6"/>
      <c r="D52" s="6"/>
      <c r="E52" s="6"/>
      <c r="F52" s="6"/>
      <c r="G52" s="6"/>
      <c r="H52" s="6"/>
      <c r="I52" s="6"/>
      <c r="J52" s="69"/>
      <c r="K52" s="69"/>
      <c r="L52" s="75"/>
      <c r="M52" s="69"/>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69"/>
      <c r="M55" s="69"/>
      <c r="N55" s="69"/>
      <c r="O55" s="69"/>
      <c r="P55" s="69"/>
      <c r="Q55" s="69"/>
      <c r="R55" s="69"/>
      <c r="S55" s="69"/>
      <c r="T55" s="69"/>
    </row>
    <row r="56" spans="1:20" ht="12.75">
      <c r="A56" s="13"/>
      <c r="B56" s="8"/>
      <c r="C56" s="79"/>
      <c r="D56" s="79"/>
      <c r="E56" s="79"/>
      <c r="F56" s="79"/>
      <c r="G56" s="79"/>
      <c r="H56" s="79"/>
      <c r="I56" s="79"/>
      <c r="J56" s="62"/>
      <c r="K56" s="62"/>
      <c r="L56" s="62"/>
      <c r="M56" s="62"/>
      <c r="N56" s="62"/>
      <c r="O56" s="62"/>
      <c r="P56" s="62"/>
      <c r="Q56" s="62"/>
      <c r="R56" s="62"/>
      <c r="S56" s="62"/>
      <c r="T56" s="62"/>
    </row>
    <row r="57" spans="1:20" ht="12.75">
      <c r="A57" s="13"/>
      <c r="B57" s="8"/>
      <c r="C57" s="79"/>
      <c r="D57" s="79"/>
      <c r="E57" s="79"/>
      <c r="F57" s="79"/>
      <c r="G57" s="79"/>
      <c r="H57" s="79"/>
      <c r="I57" s="79"/>
      <c r="J57" s="62"/>
      <c r="K57" s="62"/>
      <c r="L57" s="62"/>
      <c r="M57" s="62"/>
      <c r="N57" s="62"/>
      <c r="O57" s="62"/>
      <c r="P57" s="62"/>
      <c r="Q57" s="62"/>
      <c r="R57" s="62"/>
      <c r="S57" s="62"/>
      <c r="T57" s="62"/>
    </row>
    <row r="58" spans="1:20" ht="12.75">
      <c r="A58" s="13"/>
      <c r="B58" s="8"/>
      <c r="C58" s="79"/>
      <c r="D58" s="79"/>
      <c r="E58" s="79"/>
      <c r="F58" s="79"/>
      <c r="G58" s="79"/>
      <c r="H58" s="79"/>
      <c r="I58" s="79"/>
      <c r="J58" s="62"/>
      <c r="K58" s="62"/>
      <c r="L58" s="62"/>
      <c r="M58" s="62"/>
      <c r="N58" s="62"/>
      <c r="O58" s="62"/>
      <c r="P58" s="62"/>
      <c r="Q58" s="62"/>
      <c r="R58" s="62"/>
      <c r="S58" s="62"/>
      <c r="T58" s="62"/>
    </row>
    <row r="59" spans="1:20" ht="12.75">
      <c r="A59" s="13"/>
      <c r="B59" s="8"/>
      <c r="C59" s="79"/>
      <c r="D59" s="79"/>
      <c r="E59" s="79"/>
      <c r="F59" s="79"/>
      <c r="G59" s="79"/>
      <c r="H59" s="79"/>
      <c r="I59" s="79"/>
      <c r="J59" s="62"/>
      <c r="K59" s="62"/>
      <c r="L59" s="62"/>
      <c r="M59" s="62"/>
      <c r="N59" s="62"/>
      <c r="O59" s="62"/>
      <c r="P59" s="62"/>
      <c r="Q59" s="62"/>
      <c r="R59" s="62"/>
      <c r="S59" s="62"/>
      <c r="T59" s="62"/>
    </row>
    <row r="60" spans="1:20" ht="12.75">
      <c r="A60" s="13"/>
      <c r="B60" s="8"/>
      <c r="C60" s="79"/>
      <c r="D60" s="79"/>
      <c r="E60" s="79"/>
      <c r="F60" s="79"/>
      <c r="G60" s="79"/>
      <c r="H60" s="79"/>
      <c r="I60" s="79"/>
      <c r="J60" s="62"/>
      <c r="K60" s="62"/>
      <c r="L60" s="62"/>
      <c r="M60" s="62"/>
      <c r="N60" s="62"/>
      <c r="O60" s="62"/>
      <c r="P60" s="62"/>
      <c r="Q60" s="62"/>
      <c r="R60" s="62"/>
      <c r="S60" s="62"/>
      <c r="T60" s="62"/>
    </row>
    <row r="61" spans="1:20" ht="26.25" thickBot="1">
      <c r="A61" s="56" t="s">
        <v>21</v>
      </c>
      <c r="B61" s="56"/>
      <c r="C61" s="61"/>
      <c r="D61" s="61"/>
      <c r="E61" s="61"/>
      <c r="F61" s="61"/>
      <c r="G61" s="61"/>
      <c r="H61" s="61"/>
      <c r="I61" s="61"/>
      <c r="J61" s="62"/>
      <c r="K61" s="62"/>
      <c r="L61" s="62"/>
      <c r="M61" s="62"/>
      <c r="N61" s="62"/>
      <c r="O61" s="62"/>
      <c r="P61" s="62"/>
      <c r="Q61" s="62"/>
      <c r="R61" s="62"/>
      <c r="S61" s="62"/>
      <c r="T61" s="62"/>
    </row>
    <row r="62" spans="1:20" ht="267.75">
      <c r="A62" s="57" t="s">
        <v>50</v>
      </c>
      <c r="B62" s="58"/>
      <c r="C62" s="58"/>
      <c r="D62" s="58"/>
      <c r="E62" s="58"/>
      <c r="F62" s="58"/>
      <c r="G62" s="58"/>
      <c r="H62" s="58"/>
      <c r="I62" s="59"/>
      <c r="J62" s="63"/>
      <c r="K62" s="62"/>
      <c r="L62" s="62"/>
      <c r="M62" s="62"/>
      <c r="N62" s="62"/>
      <c r="O62" s="62"/>
      <c r="P62" s="62"/>
      <c r="Q62" s="62"/>
      <c r="R62" s="62"/>
      <c r="S62" s="62"/>
      <c r="T62" s="62"/>
    </row>
    <row r="63" spans="1:20" ht="15">
      <c r="A63" s="47" t="s">
        <v>51</v>
      </c>
      <c r="B63" s="64"/>
      <c r="C63" s="64"/>
      <c r="D63" s="64"/>
      <c r="E63" s="64"/>
      <c r="F63" s="64"/>
      <c r="G63" s="64"/>
      <c r="H63" s="64"/>
      <c r="I63" s="65"/>
      <c r="J63" s="63"/>
      <c r="K63" s="62"/>
      <c r="L63" s="62"/>
      <c r="M63" s="62"/>
      <c r="N63" s="62"/>
      <c r="O63" s="62"/>
      <c r="P63" s="62"/>
      <c r="Q63" s="62"/>
      <c r="R63" s="62"/>
      <c r="S63" s="62"/>
      <c r="T63" s="62"/>
    </row>
    <row r="64" spans="1:20" ht="15">
      <c r="A64" s="47" t="s">
        <v>52</v>
      </c>
      <c r="B64" s="64"/>
      <c r="C64" s="64"/>
      <c r="D64" s="64"/>
      <c r="E64" s="64"/>
      <c r="F64" s="64"/>
      <c r="G64" s="64"/>
      <c r="H64" s="64"/>
      <c r="I64" s="65"/>
      <c r="J64" s="63"/>
      <c r="K64" s="62"/>
      <c r="L64" s="62"/>
      <c r="M64" s="62"/>
      <c r="N64" s="62"/>
      <c r="O64" s="62"/>
      <c r="P64" s="62"/>
      <c r="Q64" s="62"/>
      <c r="R64" s="62"/>
      <c r="S64" s="62"/>
      <c r="T64" s="62"/>
    </row>
    <row r="65" spans="1:20" ht="12.75">
      <c r="A65" s="48"/>
      <c r="B65" s="64"/>
      <c r="C65" s="64"/>
      <c r="D65" s="64"/>
      <c r="E65" s="64"/>
      <c r="F65" s="64"/>
      <c r="G65" s="64"/>
      <c r="H65" s="64"/>
      <c r="I65" s="65"/>
      <c r="J65" s="63"/>
      <c r="K65" s="62"/>
      <c r="L65" s="62"/>
      <c r="M65" s="62"/>
      <c r="N65" s="62"/>
      <c r="O65" s="62"/>
      <c r="P65" s="62"/>
      <c r="Q65" s="62"/>
      <c r="R65" s="62"/>
      <c r="S65" s="62"/>
      <c r="T65" s="62"/>
    </row>
    <row r="66" spans="1:20" ht="12.75">
      <c r="A66" s="49" t="s">
        <v>5</v>
      </c>
      <c r="B66" s="64"/>
      <c r="C66" s="64"/>
      <c r="D66" s="64"/>
      <c r="E66" s="64"/>
      <c r="F66" s="64"/>
      <c r="G66" s="64"/>
      <c r="H66" s="64"/>
      <c r="I66" s="65"/>
      <c r="J66" s="63"/>
      <c r="K66" s="62"/>
      <c r="L66" s="62"/>
      <c r="M66" s="62"/>
      <c r="N66" s="62"/>
      <c r="O66" s="62"/>
      <c r="P66" s="62"/>
      <c r="Q66" s="62"/>
      <c r="R66" s="62"/>
      <c r="S66" s="62"/>
      <c r="T66" s="62"/>
    </row>
    <row r="67" spans="1:20" ht="12.75">
      <c r="A67" s="48" t="s">
        <v>18</v>
      </c>
      <c r="B67" s="64"/>
      <c r="C67" s="64"/>
      <c r="D67" s="64"/>
      <c r="E67" s="64"/>
      <c r="F67" s="64"/>
      <c r="G67" s="64"/>
      <c r="H67" s="64"/>
      <c r="I67" s="65"/>
      <c r="J67" s="63"/>
      <c r="K67" s="62"/>
      <c r="L67" s="62"/>
      <c r="M67" s="62"/>
      <c r="N67" s="62"/>
      <c r="O67" s="62"/>
      <c r="P67" s="62"/>
      <c r="Q67" s="62"/>
      <c r="R67" s="62"/>
      <c r="S67" s="62"/>
      <c r="T67" s="62"/>
    </row>
    <row r="68" spans="1:10" ht="12.75">
      <c r="A68" s="48" t="s">
        <v>44</v>
      </c>
      <c r="B68" s="64"/>
      <c r="C68" s="64"/>
      <c r="D68" s="64"/>
      <c r="E68" s="64"/>
      <c r="F68" s="64"/>
      <c r="G68" s="64"/>
      <c r="H68" s="64"/>
      <c r="I68" s="65"/>
      <c r="J68" s="66"/>
    </row>
    <row r="69" spans="1:10" ht="12.75">
      <c r="A69" s="48" t="s">
        <v>45</v>
      </c>
      <c r="B69" s="64"/>
      <c r="C69" s="64"/>
      <c r="D69" s="64"/>
      <c r="E69" s="64"/>
      <c r="F69" s="64"/>
      <c r="G69" s="64"/>
      <c r="H69" s="64"/>
      <c r="I69" s="65"/>
      <c r="J69" s="66"/>
    </row>
    <row r="70" spans="1:10" ht="12.75">
      <c r="A70" s="48" t="s">
        <v>19</v>
      </c>
      <c r="B70" s="64"/>
      <c r="C70" s="64"/>
      <c r="D70" s="64"/>
      <c r="E70" s="64"/>
      <c r="F70" s="64"/>
      <c r="G70" s="64"/>
      <c r="H70" s="64"/>
      <c r="I70" s="65"/>
      <c r="J70" s="66"/>
    </row>
    <row r="71" spans="1:10" ht="12.75">
      <c r="A71" s="48" t="s">
        <v>46</v>
      </c>
      <c r="B71" s="64"/>
      <c r="C71" s="64"/>
      <c r="D71" s="64"/>
      <c r="E71" s="64"/>
      <c r="F71" s="64"/>
      <c r="G71" s="64"/>
      <c r="H71" s="64"/>
      <c r="I71" s="65"/>
      <c r="J71" s="66"/>
    </row>
    <row r="72" spans="1:10" ht="12.75">
      <c r="A72" s="48" t="s">
        <v>47</v>
      </c>
      <c r="B72" s="64"/>
      <c r="C72" s="64"/>
      <c r="D72" s="64"/>
      <c r="E72" s="64"/>
      <c r="F72" s="64"/>
      <c r="G72" s="64"/>
      <c r="H72" s="64"/>
      <c r="I72" s="65"/>
      <c r="J72" s="66"/>
    </row>
    <row r="73" spans="1:10" ht="12.75">
      <c r="A73" s="48" t="s">
        <v>6</v>
      </c>
      <c r="B73" s="64"/>
      <c r="C73" s="64"/>
      <c r="D73" s="64"/>
      <c r="E73" s="64"/>
      <c r="F73" s="64"/>
      <c r="G73" s="64"/>
      <c r="H73" s="64"/>
      <c r="I73" s="65"/>
      <c r="J73" s="66"/>
    </row>
    <row r="74" spans="1:10" ht="13.5" thickBot="1">
      <c r="A74" s="50"/>
      <c r="B74" s="67"/>
      <c r="C74" s="67"/>
      <c r="D74" s="67"/>
      <c r="E74" s="67"/>
      <c r="F74" s="67"/>
      <c r="G74" s="67"/>
      <c r="H74" s="67"/>
      <c r="I74" s="68"/>
      <c r="J74" s="66"/>
    </row>
  </sheetData>
  <sheetProtection/>
  <mergeCells count="1">
    <mergeCell ref="D5:J5"/>
  </mergeCells>
  <dataValidations count="3">
    <dataValidation type="list" allowBlank="1" showInputMessage="1" showErrorMessage="1" sqref="C19:C54 C6:C12 C14:C17">
      <formula1>$M$44:$M$51</formula1>
    </dataValidation>
    <dataValidation type="list" allowBlank="1" showInputMessage="1" showErrorMessage="1" sqref="C55:C61">
      <formula1>$M$33:$M$44</formula1>
    </dataValidation>
    <dataValidation type="list" allowBlank="1" showInputMessage="1" showErrorMessage="1" sqref="C13">
      <formula1>$K$44:$K$51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7" t="str">
        <f>Setup!A2</f>
        <v>Energy Price Formation Senior Task Force</v>
      </c>
      <c r="B1" s="137"/>
      <c r="C1" s="137"/>
      <c r="D1" s="27"/>
      <c r="E1" s="27"/>
      <c r="F1" s="27"/>
      <c r="G1" s="27"/>
      <c r="H1" s="27"/>
      <c r="I1" s="27"/>
    </row>
    <row r="2" spans="1:9" s="26" customFormat="1" ht="18">
      <c r="A2" s="138" t="str">
        <f>Setup!A5</f>
        <v>Operating Demand Curve &amp; Transmission Constraint Penalty Factors</v>
      </c>
      <c r="B2" s="138"/>
      <c r="C2" s="138"/>
      <c r="D2" s="27"/>
      <c r="E2" s="27"/>
      <c r="F2" s="27"/>
      <c r="G2" s="27"/>
      <c r="H2" s="27"/>
      <c r="I2" s="27"/>
    </row>
    <row r="3" spans="1:8" s="1" customFormat="1" ht="18">
      <c r="A3" s="139" t="s">
        <v>7</v>
      </c>
      <c r="B3" s="139"/>
      <c r="C3" s="139"/>
      <c r="D3" s="2"/>
      <c r="E3" s="2"/>
      <c r="F3" s="2"/>
      <c r="G3" s="2"/>
      <c r="H3" s="2"/>
    </row>
    <row r="5" spans="1:3" ht="12.75">
      <c r="A5" s="2" t="s">
        <v>24</v>
      </c>
      <c r="C5" s="15"/>
    </row>
    <row r="6" spans="1:3" s="4" customFormat="1" ht="17.25" customHeight="1" thickBot="1">
      <c r="A6" s="142" t="s">
        <v>8</v>
      </c>
      <c r="B6" s="143"/>
      <c r="C6" s="17" t="s">
        <v>9</v>
      </c>
    </row>
    <row r="7" spans="1:3" ht="52.5" customHeight="1">
      <c r="A7" s="18">
        <v>1</v>
      </c>
      <c r="B7" s="90"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7" t="str">
        <f>Setup!A2</f>
        <v>Energy Price Formation Senior Task Force</v>
      </c>
      <c r="B1" s="137"/>
      <c r="C1" s="37"/>
    </row>
    <row r="2" spans="1:3" s="36" customFormat="1" ht="18">
      <c r="A2" s="138" t="str">
        <f>Setup!A5</f>
        <v>Operating Demand Curve &amp; Transmission Constraint Penalty Factors</v>
      </c>
      <c r="B2" s="138"/>
      <c r="C2" s="37"/>
    </row>
    <row r="3" spans="1:2" s="1" customFormat="1" ht="18">
      <c r="A3" s="139" t="s">
        <v>40</v>
      </c>
      <c r="B3" s="139"/>
    </row>
    <row r="5" spans="1:2" ht="12.7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A74"/>
  <sheetViews>
    <sheetView tabSelected="1" zoomScale="85" zoomScaleNormal="85"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7" width="25.8515625" style="37" customWidth="1"/>
    <col min="8" max="8" width="30.00390625" style="37" customWidth="1"/>
    <col min="9" max="9" width="29.8515625" style="126" customWidth="1"/>
    <col min="10" max="10" width="25.8515625" style="37" customWidth="1"/>
    <col min="11" max="11" width="13.140625" style="37" bestFit="1" customWidth="1"/>
    <col min="12"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3" s="61" customFormat="1" ht="18" customHeight="1">
      <c r="A3" s="71" t="s">
        <v>12</v>
      </c>
      <c r="B3" s="87"/>
      <c r="C3" s="87"/>
      <c r="D3" s="87"/>
      <c r="E3" s="87"/>
      <c r="F3" s="87"/>
      <c r="G3" s="87"/>
      <c r="H3" s="87"/>
      <c r="I3" s="125"/>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1:8" ht="12.75">
      <c r="A4" s="10"/>
      <c r="B4" s="88"/>
      <c r="C4" s="88"/>
      <c r="D4" s="88"/>
      <c r="E4" s="88"/>
      <c r="F4" s="88"/>
      <c r="G4" s="88"/>
      <c r="H4" s="88"/>
    </row>
    <row r="5" spans="1:10" s="7" customFormat="1" ht="12.75">
      <c r="A5" s="11"/>
      <c r="B5" s="6"/>
      <c r="C5" s="6"/>
      <c r="D5" s="141" t="s">
        <v>13</v>
      </c>
      <c r="E5" s="141"/>
      <c r="F5" s="141"/>
      <c r="G5" s="141"/>
      <c r="H5" s="141"/>
      <c r="I5" s="141"/>
      <c r="J5" s="141"/>
    </row>
    <row r="6" spans="1:18" s="7" customFormat="1" ht="51" customHeight="1">
      <c r="A6" s="11" t="s">
        <v>14</v>
      </c>
      <c r="B6" s="7" t="s">
        <v>23</v>
      </c>
      <c r="C6" s="7" t="s">
        <v>26</v>
      </c>
      <c r="D6" s="6" t="s">
        <v>11</v>
      </c>
      <c r="E6" s="6" t="s">
        <v>0</v>
      </c>
      <c r="F6" s="6" t="s">
        <v>1</v>
      </c>
      <c r="G6" s="6" t="s">
        <v>2</v>
      </c>
      <c r="H6" s="6" t="s">
        <v>3</v>
      </c>
      <c r="I6" s="99" t="s">
        <v>4</v>
      </c>
      <c r="J6" s="6" t="s">
        <v>105</v>
      </c>
      <c r="K6" s="69"/>
      <c r="L6" s="69"/>
      <c r="M6" s="69"/>
      <c r="N6" s="69"/>
      <c r="O6" s="69"/>
      <c r="P6" s="69"/>
      <c r="Q6" s="69"/>
      <c r="R6" s="69"/>
    </row>
    <row r="7" spans="1:18" s="7" customFormat="1" ht="12.75" customHeight="1">
      <c r="A7" s="11" t="s">
        <v>43</v>
      </c>
      <c r="B7" s="6" t="s">
        <v>78</v>
      </c>
      <c r="C7" s="6"/>
      <c r="D7" s="6"/>
      <c r="E7" s="107">
        <v>44682</v>
      </c>
      <c r="F7" s="55">
        <v>44682</v>
      </c>
      <c r="G7" s="55">
        <v>44835</v>
      </c>
      <c r="H7" s="55">
        <v>44835</v>
      </c>
      <c r="I7" s="104">
        <v>44835</v>
      </c>
      <c r="J7" s="69"/>
      <c r="K7" s="69"/>
      <c r="L7" s="69"/>
      <c r="M7" s="69"/>
      <c r="N7" s="69"/>
      <c r="O7" s="69"/>
      <c r="P7" s="69"/>
      <c r="Q7" s="69"/>
      <c r="R7" s="69"/>
    </row>
    <row r="8" spans="1:18" s="95" customFormat="1" ht="12.75" customHeight="1">
      <c r="A8" s="96" t="s">
        <v>124</v>
      </c>
      <c r="B8" s="91"/>
      <c r="C8" s="91"/>
      <c r="D8" s="91"/>
      <c r="E8" s="108"/>
      <c r="F8" s="92"/>
      <c r="G8" s="91"/>
      <c r="H8" s="91"/>
      <c r="I8" s="127"/>
      <c r="J8" s="93"/>
      <c r="K8" s="94"/>
      <c r="L8" s="94"/>
      <c r="M8" s="94"/>
      <c r="N8" s="94"/>
      <c r="O8" s="94"/>
      <c r="P8" s="94"/>
      <c r="Q8" s="94"/>
      <c r="R8" s="94"/>
    </row>
    <row r="9" spans="1:18" s="7" customFormat="1" ht="25.5">
      <c r="A9" s="52">
        <v>1</v>
      </c>
      <c r="B9" s="51" t="s">
        <v>175</v>
      </c>
      <c r="C9" s="6"/>
      <c r="D9" s="6"/>
      <c r="E9" s="109" t="s">
        <v>117</v>
      </c>
      <c r="F9" s="6" t="s">
        <v>150</v>
      </c>
      <c r="G9" s="53" t="s">
        <v>187</v>
      </c>
      <c r="H9" s="53" t="s">
        <v>187</v>
      </c>
      <c r="I9" s="99" t="s">
        <v>216</v>
      </c>
      <c r="J9" s="6"/>
      <c r="K9" s="69"/>
      <c r="L9" s="69"/>
      <c r="M9" s="69"/>
      <c r="N9" s="69"/>
      <c r="O9" s="69"/>
      <c r="P9" s="69"/>
      <c r="Q9" s="69"/>
      <c r="R9" s="69"/>
    </row>
    <row r="10" spans="1:9" s="85" customFormat="1" ht="25.5">
      <c r="A10" s="52" t="s">
        <v>79</v>
      </c>
      <c r="B10" s="85" t="s">
        <v>118</v>
      </c>
      <c r="E10" s="110">
        <v>6</v>
      </c>
      <c r="F10" s="74" t="s">
        <v>153</v>
      </c>
      <c r="G10" s="85" t="s">
        <v>87</v>
      </c>
      <c r="H10" s="85" t="s">
        <v>87</v>
      </c>
      <c r="I10" s="89" t="s">
        <v>87</v>
      </c>
    </row>
    <row r="11" spans="1:9" s="85" customFormat="1" ht="38.25">
      <c r="A11" s="52" t="s">
        <v>99</v>
      </c>
      <c r="B11" s="85" t="s">
        <v>109</v>
      </c>
      <c r="E11" s="110" t="s">
        <v>166</v>
      </c>
      <c r="F11" s="74" t="s">
        <v>154</v>
      </c>
      <c r="G11" s="85" t="s">
        <v>87</v>
      </c>
      <c r="H11" s="85" t="s">
        <v>87</v>
      </c>
      <c r="I11" s="89" t="s">
        <v>87</v>
      </c>
    </row>
    <row r="12" spans="1:9" s="85" customFormat="1" ht="280.5">
      <c r="A12" s="52" t="s">
        <v>100</v>
      </c>
      <c r="B12" s="85" t="s">
        <v>176</v>
      </c>
      <c r="E12" s="110" t="s">
        <v>86</v>
      </c>
      <c r="F12" s="134"/>
      <c r="G12" s="89"/>
      <c r="H12" s="89"/>
      <c r="I12" s="89" t="s">
        <v>217</v>
      </c>
    </row>
    <row r="13" spans="1:9" s="89" customFormat="1" ht="114.75">
      <c r="A13" s="122" t="s">
        <v>101</v>
      </c>
      <c r="B13" s="99" t="s">
        <v>218</v>
      </c>
      <c r="F13" s="85" t="s">
        <v>98</v>
      </c>
      <c r="G13" s="89" t="s">
        <v>215</v>
      </c>
      <c r="H13" s="89" t="s">
        <v>215</v>
      </c>
      <c r="I13" s="89" t="s">
        <v>215</v>
      </c>
    </row>
    <row r="14" spans="1:9" s="85" customFormat="1" ht="12.75">
      <c r="A14" s="122" t="s">
        <v>102</v>
      </c>
      <c r="B14" s="53" t="s">
        <v>133</v>
      </c>
      <c r="E14" s="110" t="s">
        <v>134</v>
      </c>
      <c r="F14" s="85" t="s">
        <v>134</v>
      </c>
      <c r="G14" s="85" t="s">
        <v>134</v>
      </c>
      <c r="H14" s="85" t="s">
        <v>134</v>
      </c>
      <c r="I14" s="89" t="s">
        <v>134</v>
      </c>
    </row>
    <row r="15" spans="1:9" s="85" customFormat="1" ht="25.5">
      <c r="A15" s="122" t="s">
        <v>103</v>
      </c>
      <c r="B15" s="53" t="s">
        <v>200</v>
      </c>
      <c r="E15" s="110" t="s">
        <v>169</v>
      </c>
      <c r="F15" s="85" t="s">
        <v>136</v>
      </c>
      <c r="G15" s="85" t="s">
        <v>97</v>
      </c>
      <c r="H15" s="85" t="s">
        <v>97</v>
      </c>
      <c r="I15" s="89" t="s">
        <v>97</v>
      </c>
    </row>
    <row r="16" spans="1:18" s="84" customFormat="1" ht="12.75">
      <c r="A16" s="136" t="s">
        <v>158</v>
      </c>
      <c r="B16" s="101" t="s">
        <v>123</v>
      </c>
      <c r="C16" s="81"/>
      <c r="D16" s="81"/>
      <c r="E16" s="111"/>
      <c r="F16" s="81"/>
      <c r="G16" s="81"/>
      <c r="H16" s="81"/>
      <c r="I16" s="128"/>
      <c r="J16" s="82"/>
      <c r="K16" s="83"/>
      <c r="L16" s="83"/>
      <c r="M16" s="83"/>
      <c r="N16" s="83"/>
      <c r="O16" s="83"/>
      <c r="P16" s="83"/>
      <c r="Q16" s="83"/>
      <c r="R16" s="83"/>
    </row>
    <row r="17" spans="1:9" s="85" customFormat="1" ht="25.5">
      <c r="A17" s="122" t="s">
        <v>159</v>
      </c>
      <c r="B17" s="85" t="s">
        <v>111</v>
      </c>
      <c r="E17" s="110" t="s">
        <v>186</v>
      </c>
      <c r="F17" s="74" t="s">
        <v>87</v>
      </c>
      <c r="G17" s="85" t="s">
        <v>87</v>
      </c>
      <c r="H17" s="85" t="s">
        <v>87</v>
      </c>
      <c r="I17" s="89" t="s">
        <v>87</v>
      </c>
    </row>
    <row r="18" spans="1:9" s="85" customFormat="1" ht="12.75">
      <c r="A18" s="122" t="s">
        <v>160</v>
      </c>
      <c r="B18" s="85" t="s">
        <v>129</v>
      </c>
      <c r="E18" s="110" t="s">
        <v>168</v>
      </c>
      <c r="F18" s="74" t="s">
        <v>87</v>
      </c>
      <c r="G18" s="85" t="s">
        <v>87</v>
      </c>
      <c r="H18" s="85" t="s">
        <v>87</v>
      </c>
      <c r="I18" s="89" t="s">
        <v>87</v>
      </c>
    </row>
    <row r="19" spans="1:9" s="85" customFormat="1" ht="12.75">
      <c r="A19" s="122" t="s">
        <v>161</v>
      </c>
      <c r="B19" s="85" t="s">
        <v>112</v>
      </c>
      <c r="E19" s="110">
        <v>12000</v>
      </c>
      <c r="F19" s="74" t="s">
        <v>87</v>
      </c>
      <c r="G19" s="85" t="s">
        <v>87</v>
      </c>
      <c r="H19" s="85" t="s">
        <v>87</v>
      </c>
      <c r="I19" s="89" t="s">
        <v>87</v>
      </c>
    </row>
    <row r="20" spans="1:18" s="84" customFormat="1" ht="12.75">
      <c r="A20" s="136" t="s">
        <v>224</v>
      </c>
      <c r="B20" s="101" t="s">
        <v>151</v>
      </c>
      <c r="C20" s="81"/>
      <c r="D20" s="81"/>
      <c r="E20" s="111"/>
      <c r="F20" s="81"/>
      <c r="G20" s="81"/>
      <c r="H20" s="81"/>
      <c r="I20" s="128"/>
      <c r="J20" s="82"/>
      <c r="K20" s="83"/>
      <c r="L20" s="83"/>
      <c r="M20" s="83"/>
      <c r="N20" s="83"/>
      <c r="O20" s="83"/>
      <c r="P20" s="83"/>
      <c r="Q20" s="83"/>
      <c r="R20" s="83"/>
    </row>
    <row r="21" spans="1:18" s="7" customFormat="1" ht="25.5">
      <c r="A21" s="122" t="s">
        <v>225</v>
      </c>
      <c r="B21" s="85" t="s">
        <v>120</v>
      </c>
      <c r="C21" s="76"/>
      <c r="D21" s="76"/>
      <c r="E21" s="112" t="s">
        <v>87</v>
      </c>
      <c r="F21" s="74" t="s">
        <v>155</v>
      </c>
      <c r="G21" s="85" t="s">
        <v>87</v>
      </c>
      <c r="H21" s="85" t="s">
        <v>87</v>
      </c>
      <c r="I21" s="89" t="s">
        <v>87</v>
      </c>
      <c r="J21" s="75"/>
      <c r="K21" s="69"/>
      <c r="L21" s="69"/>
      <c r="M21" s="69"/>
      <c r="N21" s="69"/>
      <c r="O21" s="69"/>
      <c r="P21" s="69"/>
      <c r="Q21" s="69"/>
      <c r="R21" s="69"/>
    </row>
    <row r="22" spans="1:18" s="7" customFormat="1" ht="12.75">
      <c r="A22" s="122" t="s">
        <v>226</v>
      </c>
      <c r="B22" s="6" t="s">
        <v>152</v>
      </c>
      <c r="C22" s="102"/>
      <c r="D22" s="102"/>
      <c r="E22" s="112" t="s">
        <v>87</v>
      </c>
      <c r="F22" s="85" t="s">
        <v>169</v>
      </c>
      <c r="G22" s="85" t="s">
        <v>87</v>
      </c>
      <c r="H22" s="85" t="s">
        <v>87</v>
      </c>
      <c r="I22" s="89" t="s">
        <v>87</v>
      </c>
      <c r="J22" s="69"/>
      <c r="K22" s="69"/>
      <c r="L22" s="69"/>
      <c r="M22" s="69"/>
      <c r="N22" s="69"/>
      <c r="O22" s="69"/>
      <c r="P22" s="69"/>
      <c r="Q22" s="69"/>
      <c r="R22" s="69"/>
    </row>
    <row r="23" spans="1:18" s="7" customFormat="1" ht="12.75">
      <c r="A23" s="122" t="s">
        <v>227</v>
      </c>
      <c r="B23" s="85" t="s">
        <v>130</v>
      </c>
      <c r="C23" s="76"/>
      <c r="D23" s="76"/>
      <c r="E23" s="112" t="s">
        <v>87</v>
      </c>
      <c r="F23" s="85" t="s">
        <v>169</v>
      </c>
      <c r="G23" s="85" t="s">
        <v>87</v>
      </c>
      <c r="H23" s="85" t="s">
        <v>87</v>
      </c>
      <c r="I23" s="89" t="s">
        <v>87</v>
      </c>
      <c r="J23" s="75"/>
      <c r="K23" s="69"/>
      <c r="L23" s="69"/>
      <c r="M23" s="69"/>
      <c r="N23" s="69"/>
      <c r="O23" s="69"/>
      <c r="P23" s="69"/>
      <c r="Q23" s="69"/>
      <c r="R23" s="69"/>
    </row>
    <row r="24" spans="1:18" s="84" customFormat="1" ht="12.75">
      <c r="A24" s="136" t="s">
        <v>228</v>
      </c>
      <c r="B24" s="86" t="s">
        <v>131</v>
      </c>
      <c r="C24" s="81"/>
      <c r="D24" s="81"/>
      <c r="E24" s="111"/>
      <c r="F24" s="81"/>
      <c r="G24" s="81"/>
      <c r="H24" s="81"/>
      <c r="I24" s="128"/>
      <c r="J24" s="82"/>
      <c r="K24" s="83"/>
      <c r="L24" s="83"/>
      <c r="M24" s="83"/>
      <c r="N24" s="83"/>
      <c r="O24" s="83"/>
      <c r="P24" s="83"/>
      <c r="Q24" s="83"/>
      <c r="R24" s="83"/>
    </row>
    <row r="25" spans="1:9" s="85" customFormat="1" ht="89.25">
      <c r="A25" s="122" t="s">
        <v>229</v>
      </c>
      <c r="B25" s="85" t="s">
        <v>116</v>
      </c>
      <c r="E25" s="112" t="s">
        <v>87</v>
      </c>
      <c r="F25" s="74" t="s">
        <v>87</v>
      </c>
      <c r="G25" s="85" t="s">
        <v>188</v>
      </c>
      <c r="H25" s="85" t="s">
        <v>188</v>
      </c>
      <c r="I25" s="89" t="s">
        <v>220</v>
      </c>
    </row>
    <row r="26" spans="1:9" s="85" customFormat="1" ht="12.75">
      <c r="A26" s="122" t="s">
        <v>230</v>
      </c>
      <c r="B26" s="85" t="s">
        <v>177</v>
      </c>
      <c r="E26" s="112" t="s">
        <v>87</v>
      </c>
      <c r="F26" s="74" t="s">
        <v>87</v>
      </c>
      <c r="G26" s="89" t="s">
        <v>219</v>
      </c>
      <c r="H26" s="89" t="s">
        <v>219</v>
      </c>
      <c r="I26" s="89" t="s">
        <v>219</v>
      </c>
    </row>
    <row r="27" spans="1:9" s="85" customFormat="1" ht="25.5">
      <c r="A27" s="122" t="s">
        <v>231</v>
      </c>
      <c r="B27" s="85" t="s">
        <v>91</v>
      </c>
      <c r="E27" s="112" t="s">
        <v>87</v>
      </c>
      <c r="F27" s="74" t="s">
        <v>87</v>
      </c>
      <c r="G27" s="85" t="s">
        <v>190</v>
      </c>
      <c r="H27" s="85" t="s">
        <v>190</v>
      </c>
      <c r="I27" s="89" t="s">
        <v>190</v>
      </c>
    </row>
    <row r="28" spans="1:9" s="89" customFormat="1" ht="12.75">
      <c r="A28" s="122" t="s">
        <v>232</v>
      </c>
      <c r="B28" s="99" t="s">
        <v>201</v>
      </c>
      <c r="G28" s="89" t="s">
        <v>203</v>
      </c>
      <c r="H28" s="89" t="s">
        <v>203</v>
      </c>
      <c r="I28" s="89" t="s">
        <v>203</v>
      </c>
    </row>
    <row r="29" spans="1:18" s="95" customFormat="1" ht="12.75">
      <c r="A29" s="100" t="s">
        <v>113</v>
      </c>
      <c r="B29" s="91"/>
      <c r="C29" s="91"/>
      <c r="D29" s="91"/>
      <c r="E29" s="113"/>
      <c r="F29" s="91"/>
      <c r="G29" s="91"/>
      <c r="H29" s="91"/>
      <c r="I29" s="127"/>
      <c r="J29" s="93"/>
      <c r="K29" s="94"/>
      <c r="L29" s="94"/>
      <c r="M29" s="94"/>
      <c r="N29" s="94"/>
      <c r="O29" s="94"/>
      <c r="P29" s="94"/>
      <c r="Q29" s="94"/>
      <c r="R29" s="94"/>
    </row>
    <row r="30" spans="1:9" s="85" customFormat="1" ht="38.25">
      <c r="A30" s="52">
        <v>2</v>
      </c>
      <c r="B30" s="85" t="s">
        <v>76</v>
      </c>
      <c r="E30" s="110" t="s">
        <v>81</v>
      </c>
      <c r="F30" s="85" t="s">
        <v>156</v>
      </c>
      <c r="G30" s="89" t="s">
        <v>222</v>
      </c>
      <c r="H30" s="89" t="s">
        <v>222</v>
      </c>
      <c r="I30" s="89" t="s">
        <v>222</v>
      </c>
    </row>
    <row r="31" spans="1:18" s="95" customFormat="1" ht="12.75">
      <c r="A31" s="100" t="s">
        <v>104</v>
      </c>
      <c r="B31" s="91"/>
      <c r="C31" s="91"/>
      <c r="D31" s="91"/>
      <c r="E31" s="113"/>
      <c r="F31" s="91"/>
      <c r="G31" s="91"/>
      <c r="H31" s="91"/>
      <c r="I31" s="127"/>
      <c r="J31" s="93"/>
      <c r="K31" s="94"/>
      <c r="L31" s="94"/>
      <c r="M31" s="94"/>
      <c r="N31" s="94"/>
      <c r="O31" s="94"/>
      <c r="P31" s="94"/>
      <c r="Q31" s="94"/>
      <c r="R31" s="94"/>
    </row>
    <row r="32" spans="1:9" s="85" customFormat="1" ht="306">
      <c r="A32" s="52">
        <v>3</v>
      </c>
      <c r="B32" s="85" t="s">
        <v>104</v>
      </c>
      <c r="E32" s="110" t="s">
        <v>139</v>
      </c>
      <c r="F32" s="85" t="s">
        <v>147</v>
      </c>
      <c r="G32" s="85" t="s">
        <v>221</v>
      </c>
      <c r="H32" s="89" t="s">
        <v>223</v>
      </c>
      <c r="I32" s="89" t="s">
        <v>223</v>
      </c>
    </row>
    <row r="33" spans="1:9" s="85" customFormat="1" ht="25.5">
      <c r="A33" s="52">
        <v>4</v>
      </c>
      <c r="B33" s="85" t="s">
        <v>64</v>
      </c>
      <c r="E33" s="110" t="s">
        <v>172</v>
      </c>
      <c r="F33" s="85" t="s">
        <v>172</v>
      </c>
      <c r="G33" s="89" t="s">
        <v>209</v>
      </c>
      <c r="H33" s="89" t="s">
        <v>209</v>
      </c>
      <c r="I33" s="89" t="s">
        <v>209</v>
      </c>
    </row>
    <row r="34" spans="1:9" s="85" customFormat="1" ht="25.5">
      <c r="A34" s="52">
        <v>5</v>
      </c>
      <c r="B34" s="85" t="s">
        <v>80</v>
      </c>
      <c r="E34" s="110" t="s">
        <v>173</v>
      </c>
      <c r="F34" s="85" t="s">
        <v>173</v>
      </c>
      <c r="G34" s="85" t="s">
        <v>173</v>
      </c>
      <c r="H34" s="85" t="s">
        <v>173</v>
      </c>
      <c r="I34" s="89" t="s">
        <v>173</v>
      </c>
    </row>
    <row r="35" spans="1:18" s="84" customFormat="1" ht="12.75">
      <c r="A35" s="80">
        <v>6</v>
      </c>
      <c r="B35" s="86" t="s">
        <v>138</v>
      </c>
      <c r="C35" s="81"/>
      <c r="D35" s="81"/>
      <c r="E35" s="111"/>
      <c r="F35" s="81"/>
      <c r="G35" s="81"/>
      <c r="H35" s="81"/>
      <c r="I35" s="128"/>
      <c r="J35" s="82"/>
      <c r="K35" s="83"/>
      <c r="L35" s="83"/>
      <c r="M35" s="83"/>
      <c r="N35" s="83"/>
      <c r="O35" s="83"/>
      <c r="P35" s="83"/>
      <c r="Q35" s="83"/>
      <c r="R35" s="83"/>
    </row>
    <row r="36" spans="1:9" s="85" customFormat="1" ht="12.75">
      <c r="A36" s="52" t="s">
        <v>162</v>
      </c>
      <c r="B36" s="85" t="s">
        <v>140</v>
      </c>
      <c r="E36" s="110" t="s">
        <v>167</v>
      </c>
      <c r="F36" s="74" t="s">
        <v>87</v>
      </c>
      <c r="G36" s="85" t="s">
        <v>149</v>
      </c>
      <c r="H36" s="85" t="s">
        <v>191</v>
      </c>
      <c r="I36" s="89" t="s">
        <v>191</v>
      </c>
    </row>
    <row r="37" spans="1:9" s="85" customFormat="1" ht="12.75">
      <c r="A37" s="52" t="s">
        <v>163</v>
      </c>
      <c r="B37" s="85" t="s">
        <v>141</v>
      </c>
      <c r="E37" s="110" t="s">
        <v>142</v>
      </c>
      <c r="F37" s="74" t="s">
        <v>87</v>
      </c>
      <c r="G37" s="133">
        <v>2000</v>
      </c>
      <c r="H37" s="133">
        <v>2000</v>
      </c>
      <c r="I37" s="133">
        <v>2000</v>
      </c>
    </row>
    <row r="38" spans="1:18" s="84" customFormat="1" ht="12.75">
      <c r="A38" s="80">
        <v>7</v>
      </c>
      <c r="B38" s="86" t="s">
        <v>143</v>
      </c>
      <c r="C38" s="81"/>
      <c r="D38" s="81"/>
      <c r="E38" s="111"/>
      <c r="F38" s="81"/>
      <c r="G38" s="81"/>
      <c r="H38" s="81"/>
      <c r="I38" s="128"/>
      <c r="J38" s="82"/>
      <c r="K38" s="83"/>
      <c r="L38" s="83"/>
      <c r="M38" s="83"/>
      <c r="N38" s="83"/>
      <c r="O38" s="83"/>
      <c r="P38" s="83"/>
      <c r="Q38" s="83"/>
      <c r="R38" s="83"/>
    </row>
    <row r="39" spans="1:9" s="85" customFormat="1" ht="12.75">
      <c r="A39" s="52" t="s">
        <v>164</v>
      </c>
      <c r="B39" s="85" t="s">
        <v>144</v>
      </c>
      <c r="E39" s="110" t="s">
        <v>87</v>
      </c>
      <c r="F39" s="85">
        <v>566</v>
      </c>
      <c r="G39" s="85" t="s">
        <v>87</v>
      </c>
      <c r="H39" s="85" t="s">
        <v>87</v>
      </c>
      <c r="I39" s="89" t="s">
        <v>87</v>
      </c>
    </row>
    <row r="40" spans="1:18" s="84" customFormat="1" ht="12.75">
      <c r="A40" s="80">
        <v>8</v>
      </c>
      <c r="B40" s="86" t="s">
        <v>145</v>
      </c>
      <c r="C40" s="81"/>
      <c r="D40" s="81"/>
      <c r="E40" s="111"/>
      <c r="F40" s="81"/>
      <c r="G40" s="81"/>
      <c r="H40" s="81"/>
      <c r="I40" s="128"/>
      <c r="J40" s="82"/>
      <c r="K40" s="83"/>
      <c r="L40" s="83"/>
      <c r="M40" s="83"/>
      <c r="N40" s="83"/>
      <c r="O40" s="83"/>
      <c r="P40" s="83"/>
      <c r="Q40" s="83"/>
      <c r="R40" s="83"/>
    </row>
    <row r="41" spans="1:18" s="7" customFormat="1" ht="25.5">
      <c r="A41" s="52" t="s">
        <v>165</v>
      </c>
      <c r="B41" s="54" t="s">
        <v>77</v>
      </c>
      <c r="C41" s="53"/>
      <c r="D41" s="6"/>
      <c r="E41" s="109" t="s">
        <v>87</v>
      </c>
      <c r="F41" s="53" t="s">
        <v>146</v>
      </c>
      <c r="G41" s="53" t="s">
        <v>87</v>
      </c>
      <c r="H41" s="53" t="s">
        <v>87</v>
      </c>
      <c r="I41" s="99" t="s">
        <v>87</v>
      </c>
      <c r="J41" s="69"/>
      <c r="K41" s="69"/>
      <c r="L41" s="69"/>
      <c r="M41" s="69"/>
      <c r="N41" s="69"/>
      <c r="O41" s="69"/>
      <c r="P41" s="69"/>
      <c r="Q41" s="69"/>
      <c r="R41" s="69"/>
    </row>
    <row r="42" spans="1:18" s="95" customFormat="1" ht="12.75">
      <c r="A42" s="100" t="s">
        <v>126</v>
      </c>
      <c r="B42" s="91"/>
      <c r="C42" s="91"/>
      <c r="D42" s="91"/>
      <c r="E42" s="113"/>
      <c r="F42" s="91"/>
      <c r="G42" s="91"/>
      <c r="H42" s="91"/>
      <c r="I42" s="127"/>
      <c r="J42" s="93"/>
      <c r="K42" s="98"/>
      <c r="L42" s="94"/>
      <c r="M42" s="94"/>
      <c r="N42" s="94"/>
      <c r="O42" s="94"/>
      <c r="P42" s="94"/>
      <c r="Q42" s="94"/>
      <c r="R42" s="94"/>
    </row>
    <row r="43" spans="1:18" s="7" customFormat="1" ht="51">
      <c r="A43" s="52">
        <v>9</v>
      </c>
      <c r="B43" s="8" t="s">
        <v>65</v>
      </c>
      <c r="C43" s="6"/>
      <c r="D43" s="6" t="s">
        <v>83</v>
      </c>
      <c r="E43" s="109" t="s">
        <v>11</v>
      </c>
      <c r="F43" s="6" t="s">
        <v>11</v>
      </c>
      <c r="G43" s="53" t="s">
        <v>11</v>
      </c>
      <c r="H43" s="53" t="s">
        <v>11</v>
      </c>
      <c r="I43" s="99" t="s">
        <v>11</v>
      </c>
      <c r="J43" s="69"/>
      <c r="K43" s="69"/>
      <c r="L43" s="69"/>
      <c r="M43" s="69"/>
      <c r="N43" s="69"/>
      <c r="O43" s="69"/>
      <c r="P43" s="69"/>
      <c r="Q43" s="69"/>
      <c r="R43" s="69"/>
    </row>
    <row r="44" spans="1:18" s="7" customFormat="1" ht="38.25">
      <c r="A44" s="52">
        <v>10</v>
      </c>
      <c r="B44" s="8" t="s">
        <v>66</v>
      </c>
      <c r="C44" s="6"/>
      <c r="D44" s="6" t="s">
        <v>84</v>
      </c>
      <c r="E44" s="109" t="s">
        <v>11</v>
      </c>
      <c r="F44" s="6" t="s">
        <v>11</v>
      </c>
      <c r="G44" s="53" t="s">
        <v>11</v>
      </c>
      <c r="H44" s="53" t="s">
        <v>11</v>
      </c>
      <c r="I44" s="99" t="s">
        <v>11</v>
      </c>
      <c r="J44" s="69"/>
      <c r="K44" s="70" t="s">
        <v>17</v>
      </c>
      <c r="L44" s="69"/>
      <c r="M44" s="69"/>
      <c r="N44" s="69"/>
      <c r="O44" s="69"/>
      <c r="P44" s="69"/>
      <c r="Q44" s="69"/>
      <c r="R44" s="69"/>
    </row>
    <row r="45" spans="1:20" s="99" customFormat="1" ht="38.25">
      <c r="A45" s="122">
        <v>11</v>
      </c>
      <c r="B45" s="123" t="s">
        <v>206</v>
      </c>
      <c r="E45" s="109"/>
      <c r="G45" s="99" t="s">
        <v>207</v>
      </c>
      <c r="H45" s="99" t="s">
        <v>207</v>
      </c>
      <c r="I45" s="99" t="s">
        <v>207</v>
      </c>
      <c r="J45" s="124"/>
      <c r="K45" s="124"/>
      <c r="L45" s="124"/>
      <c r="M45" s="124"/>
      <c r="N45" s="124"/>
      <c r="O45" s="124"/>
      <c r="P45" s="124"/>
      <c r="Q45" s="124"/>
      <c r="R45" s="124"/>
      <c r="S45" s="124"/>
      <c r="T45" s="124"/>
    </row>
    <row r="46" spans="1:18" s="95" customFormat="1" ht="12.75">
      <c r="A46" s="100" t="s">
        <v>125</v>
      </c>
      <c r="B46" s="91"/>
      <c r="C46" s="91"/>
      <c r="D46" s="91"/>
      <c r="E46" s="113"/>
      <c r="F46" s="91"/>
      <c r="G46" s="91"/>
      <c r="H46" s="91"/>
      <c r="I46" s="127"/>
      <c r="J46" s="93"/>
      <c r="K46" s="98"/>
      <c r="L46" s="94"/>
      <c r="M46" s="94"/>
      <c r="N46" s="94"/>
      <c r="O46" s="94"/>
      <c r="P46" s="94"/>
      <c r="Q46" s="94"/>
      <c r="R46" s="94"/>
    </row>
    <row r="47" spans="1:9" s="85" customFormat="1" ht="25.5">
      <c r="A47" s="52">
        <v>12</v>
      </c>
      <c r="B47" s="85" t="s">
        <v>92</v>
      </c>
      <c r="E47" s="110" t="s">
        <v>87</v>
      </c>
      <c r="F47" s="85" t="s">
        <v>87</v>
      </c>
      <c r="G47" s="89" t="s">
        <v>169</v>
      </c>
      <c r="H47" s="89" t="s">
        <v>169</v>
      </c>
      <c r="I47" s="89" t="s">
        <v>208</v>
      </c>
    </row>
    <row r="48" spans="1:18" s="7" customFormat="1" ht="12.75">
      <c r="A48" s="11"/>
      <c r="B48" s="9"/>
      <c r="C48" s="6"/>
      <c r="D48" s="6"/>
      <c r="E48" s="6"/>
      <c r="F48" s="6"/>
      <c r="G48" s="53"/>
      <c r="H48" s="53"/>
      <c r="I48" s="99"/>
      <c r="J48" s="69"/>
      <c r="K48" s="70" t="s">
        <v>27</v>
      </c>
      <c r="L48" s="69"/>
      <c r="M48" s="69"/>
      <c r="N48" s="69"/>
      <c r="O48" s="69"/>
      <c r="P48" s="69"/>
      <c r="Q48" s="69"/>
      <c r="R48" s="69"/>
    </row>
    <row r="49" spans="1:18" s="7" customFormat="1" ht="12.75">
      <c r="A49" s="11"/>
      <c r="B49" s="6"/>
      <c r="C49" s="6"/>
      <c r="E49" s="6"/>
      <c r="F49" s="6"/>
      <c r="G49" s="6"/>
      <c r="H49" s="6"/>
      <c r="I49" s="99"/>
      <c r="J49" s="69"/>
      <c r="K49" s="70" t="s">
        <v>16</v>
      </c>
      <c r="L49" s="69"/>
      <c r="M49" s="69"/>
      <c r="N49" s="69"/>
      <c r="O49" s="69"/>
      <c r="P49" s="69"/>
      <c r="Q49" s="69"/>
      <c r="R49" s="69"/>
    </row>
    <row r="50" spans="1:18" s="7" customFormat="1" ht="12.75">
      <c r="A50" s="11"/>
      <c r="B50" s="8"/>
      <c r="C50" s="6"/>
      <c r="E50" s="6"/>
      <c r="F50" s="6"/>
      <c r="G50" s="6"/>
      <c r="H50" s="6"/>
      <c r="I50" s="99"/>
      <c r="J50" s="69"/>
      <c r="K50" s="70" t="s">
        <v>28</v>
      </c>
      <c r="L50" s="69"/>
      <c r="M50" s="69"/>
      <c r="N50" s="69"/>
      <c r="O50" s="69"/>
      <c r="P50" s="69"/>
      <c r="Q50" s="69"/>
      <c r="R50" s="69"/>
    </row>
    <row r="51" spans="1:18" s="7" customFormat="1" ht="12.75">
      <c r="A51" s="11"/>
      <c r="B51" s="6"/>
      <c r="C51" s="6"/>
      <c r="E51" s="6"/>
      <c r="F51" s="6"/>
      <c r="G51" s="6"/>
      <c r="H51" s="6"/>
      <c r="I51" s="99"/>
      <c r="J51" s="69"/>
      <c r="K51" s="70" t="s">
        <v>15</v>
      </c>
      <c r="L51" s="69"/>
      <c r="M51" s="69"/>
      <c r="N51" s="69"/>
      <c r="O51" s="69"/>
      <c r="P51" s="69"/>
      <c r="Q51" s="69"/>
      <c r="R51" s="69"/>
    </row>
    <row r="52" spans="1:18" s="7" customFormat="1" ht="12.75">
      <c r="A52" s="13"/>
      <c r="B52" s="8"/>
      <c r="C52" s="6"/>
      <c r="D52" s="6"/>
      <c r="E52" s="6"/>
      <c r="F52" s="6"/>
      <c r="G52" s="6"/>
      <c r="H52" s="6"/>
      <c r="I52" s="99"/>
      <c r="J52" s="69"/>
      <c r="K52" s="69"/>
      <c r="L52" s="69"/>
      <c r="M52" s="69"/>
      <c r="N52" s="69"/>
      <c r="O52" s="69"/>
      <c r="P52" s="69"/>
      <c r="Q52" s="69"/>
      <c r="R52" s="69"/>
    </row>
    <row r="53" spans="1:18" s="7" customFormat="1" ht="12.75">
      <c r="A53" s="13"/>
      <c r="B53" s="8"/>
      <c r="C53" s="6"/>
      <c r="D53" s="6"/>
      <c r="E53" s="6"/>
      <c r="F53" s="6"/>
      <c r="G53" s="6"/>
      <c r="H53" s="6"/>
      <c r="I53" s="99"/>
      <c r="J53" s="69"/>
      <c r="K53" s="69"/>
      <c r="L53" s="69"/>
      <c r="M53" s="69"/>
      <c r="N53" s="69"/>
      <c r="O53" s="69"/>
      <c r="P53" s="69"/>
      <c r="Q53" s="69"/>
      <c r="R53" s="69"/>
    </row>
    <row r="54" spans="1:18" s="7" customFormat="1" ht="12.75">
      <c r="A54" s="13"/>
      <c r="B54" s="8"/>
      <c r="C54" s="6"/>
      <c r="D54" s="6"/>
      <c r="E54" s="6"/>
      <c r="F54" s="6"/>
      <c r="G54" s="6"/>
      <c r="H54" s="6"/>
      <c r="I54" s="99"/>
      <c r="J54" s="69"/>
      <c r="K54" s="69"/>
      <c r="L54" s="69"/>
      <c r="M54" s="69"/>
      <c r="N54" s="69"/>
      <c r="O54" s="69"/>
      <c r="P54" s="69"/>
      <c r="Q54" s="69"/>
      <c r="R54" s="69"/>
    </row>
    <row r="55" spans="1:18" s="7" customFormat="1" ht="12.75">
      <c r="A55" s="13"/>
      <c r="B55" s="8"/>
      <c r="C55" s="6"/>
      <c r="D55" s="6"/>
      <c r="E55" s="6"/>
      <c r="F55" s="6"/>
      <c r="G55" s="6"/>
      <c r="H55" s="6"/>
      <c r="I55" s="99"/>
      <c r="J55" s="69"/>
      <c r="K55" s="69"/>
      <c r="L55" s="69"/>
      <c r="M55" s="69"/>
      <c r="N55" s="69"/>
      <c r="O55" s="69"/>
      <c r="P55" s="69"/>
      <c r="Q55" s="69"/>
      <c r="R55" s="69"/>
    </row>
    <row r="56" spans="1:18" ht="12.75">
      <c r="A56" s="13"/>
      <c r="B56" s="8"/>
      <c r="C56" s="88"/>
      <c r="D56" s="88"/>
      <c r="E56" s="88"/>
      <c r="F56" s="88"/>
      <c r="G56" s="88"/>
      <c r="H56" s="88"/>
      <c r="J56" s="62"/>
      <c r="K56" s="62"/>
      <c r="L56" s="62"/>
      <c r="M56" s="62"/>
      <c r="N56" s="62"/>
      <c r="O56" s="62"/>
      <c r="P56" s="62"/>
      <c r="Q56" s="62"/>
      <c r="R56" s="62"/>
    </row>
    <row r="57" spans="1:18" ht="12.75">
      <c r="A57" s="13"/>
      <c r="B57" s="8"/>
      <c r="C57" s="88"/>
      <c r="D57" s="88"/>
      <c r="E57" s="88"/>
      <c r="F57" s="88"/>
      <c r="G57" s="88"/>
      <c r="H57" s="88"/>
      <c r="J57" s="62"/>
      <c r="K57" s="62"/>
      <c r="L57" s="62"/>
      <c r="M57" s="62"/>
      <c r="N57" s="62"/>
      <c r="O57" s="62"/>
      <c r="P57" s="62"/>
      <c r="Q57" s="62"/>
      <c r="R57" s="62"/>
    </row>
    <row r="58" spans="1:18" ht="12.75">
      <c r="A58" s="13"/>
      <c r="B58" s="8"/>
      <c r="C58" s="88"/>
      <c r="D58" s="88"/>
      <c r="E58" s="88"/>
      <c r="F58" s="88"/>
      <c r="G58" s="88"/>
      <c r="H58" s="88"/>
      <c r="J58" s="62"/>
      <c r="K58" s="62"/>
      <c r="L58" s="62"/>
      <c r="M58" s="62"/>
      <c r="N58" s="62"/>
      <c r="O58" s="62"/>
      <c r="P58" s="62"/>
      <c r="Q58" s="62"/>
      <c r="R58" s="62"/>
    </row>
    <row r="59" spans="1:18" ht="12.75">
      <c r="A59" s="13"/>
      <c r="B59" s="8"/>
      <c r="C59" s="88"/>
      <c r="D59" s="88"/>
      <c r="E59" s="88"/>
      <c r="F59" s="88"/>
      <c r="G59" s="88"/>
      <c r="H59" s="88"/>
      <c r="J59" s="62"/>
      <c r="K59" s="62"/>
      <c r="L59" s="62"/>
      <c r="M59" s="62"/>
      <c r="N59" s="62"/>
      <c r="O59" s="62"/>
      <c r="P59" s="62"/>
      <c r="Q59" s="62"/>
      <c r="R59" s="62"/>
    </row>
    <row r="60" spans="1:18" ht="12.75">
      <c r="A60" s="13"/>
      <c r="B60" s="8"/>
      <c r="C60" s="88"/>
      <c r="D60" s="88"/>
      <c r="E60" s="88"/>
      <c r="F60" s="88"/>
      <c r="G60" s="88"/>
      <c r="H60" s="88"/>
      <c r="J60" s="62"/>
      <c r="K60" s="62"/>
      <c r="L60" s="62"/>
      <c r="M60" s="62"/>
      <c r="N60" s="62"/>
      <c r="O60" s="62"/>
      <c r="P60" s="62"/>
      <c r="Q60" s="62"/>
      <c r="R60" s="62"/>
    </row>
    <row r="61" spans="1:18" ht="26.25" thickBot="1">
      <c r="A61" s="56" t="s">
        <v>21</v>
      </c>
      <c r="B61" s="56"/>
      <c r="C61" s="61"/>
      <c r="D61" s="61"/>
      <c r="E61" s="61"/>
      <c r="F61" s="61"/>
      <c r="G61" s="61"/>
      <c r="H61" s="61"/>
      <c r="I61" s="129"/>
      <c r="J61" s="62"/>
      <c r="K61" s="62"/>
      <c r="L61" s="62"/>
      <c r="M61" s="62"/>
      <c r="N61" s="62"/>
      <c r="O61" s="62"/>
      <c r="P61" s="62"/>
      <c r="Q61" s="62"/>
      <c r="R61" s="62"/>
    </row>
    <row r="62" spans="1:18" ht="267.75">
      <c r="A62" s="57" t="s">
        <v>50</v>
      </c>
      <c r="B62" s="58"/>
      <c r="C62" s="58"/>
      <c r="D62" s="58"/>
      <c r="E62" s="58"/>
      <c r="F62" s="58"/>
      <c r="G62" s="58"/>
      <c r="H62" s="58"/>
      <c r="I62" s="130"/>
      <c r="J62" s="63"/>
      <c r="K62" s="62"/>
      <c r="L62" s="62"/>
      <c r="M62" s="62"/>
      <c r="N62" s="62"/>
      <c r="O62" s="62"/>
      <c r="P62" s="62"/>
      <c r="Q62" s="62"/>
      <c r="R62" s="62"/>
    </row>
    <row r="63" spans="1:18" ht="15">
      <c r="A63" s="47" t="s">
        <v>51</v>
      </c>
      <c r="B63" s="64"/>
      <c r="C63" s="64"/>
      <c r="D63" s="64"/>
      <c r="E63" s="64"/>
      <c r="F63" s="64"/>
      <c r="G63" s="64"/>
      <c r="H63" s="64"/>
      <c r="I63" s="131"/>
      <c r="J63" s="63"/>
      <c r="K63" s="62"/>
      <c r="L63" s="62"/>
      <c r="M63" s="62"/>
      <c r="N63" s="62"/>
      <c r="O63" s="62"/>
      <c r="P63" s="62"/>
      <c r="Q63" s="62"/>
      <c r="R63" s="62"/>
    </row>
    <row r="64" spans="1:18" ht="15">
      <c r="A64" s="47" t="s">
        <v>52</v>
      </c>
      <c r="B64" s="64"/>
      <c r="C64" s="64"/>
      <c r="D64" s="64"/>
      <c r="E64" s="64"/>
      <c r="F64" s="64"/>
      <c r="G64" s="64"/>
      <c r="H64" s="64"/>
      <c r="I64" s="131"/>
      <c r="J64" s="63"/>
      <c r="K64" s="62"/>
      <c r="L64" s="62"/>
      <c r="M64" s="62"/>
      <c r="N64" s="62"/>
      <c r="O64" s="62"/>
      <c r="P64" s="62"/>
      <c r="Q64" s="62"/>
      <c r="R64" s="62"/>
    </row>
    <row r="65" spans="1:18" ht="12.75">
      <c r="A65" s="48"/>
      <c r="B65" s="64"/>
      <c r="C65" s="64"/>
      <c r="D65" s="64"/>
      <c r="E65" s="64"/>
      <c r="F65" s="64"/>
      <c r="G65" s="64"/>
      <c r="H65" s="64"/>
      <c r="I65" s="131"/>
      <c r="J65" s="63"/>
      <c r="K65" s="62"/>
      <c r="L65" s="62"/>
      <c r="M65" s="62"/>
      <c r="N65" s="62"/>
      <c r="O65" s="62"/>
      <c r="P65" s="62"/>
      <c r="Q65" s="62"/>
      <c r="R65" s="62"/>
    </row>
    <row r="66" spans="1:18" ht="12.75">
      <c r="A66" s="49" t="s">
        <v>5</v>
      </c>
      <c r="B66" s="64"/>
      <c r="C66" s="64"/>
      <c r="D66" s="64"/>
      <c r="E66" s="64"/>
      <c r="F66" s="64"/>
      <c r="G66" s="64"/>
      <c r="H66" s="64"/>
      <c r="I66" s="131"/>
      <c r="J66" s="63"/>
      <c r="K66" s="62"/>
      <c r="L66" s="62"/>
      <c r="M66" s="62"/>
      <c r="N66" s="62"/>
      <c r="O66" s="62"/>
      <c r="P66" s="62"/>
      <c r="Q66" s="62"/>
      <c r="R66" s="62"/>
    </row>
    <row r="67" spans="1:18" ht="12.75">
      <c r="A67" s="48" t="s">
        <v>18</v>
      </c>
      <c r="B67" s="64"/>
      <c r="C67" s="64"/>
      <c r="D67" s="64"/>
      <c r="E67" s="64"/>
      <c r="F67" s="64"/>
      <c r="G67" s="64"/>
      <c r="H67" s="64"/>
      <c r="I67" s="131"/>
      <c r="J67" s="63"/>
      <c r="K67" s="62"/>
      <c r="L67" s="62"/>
      <c r="M67" s="62"/>
      <c r="N67" s="62"/>
      <c r="O67" s="62"/>
      <c r="P67" s="62"/>
      <c r="Q67" s="62"/>
      <c r="R67" s="62"/>
    </row>
    <row r="68" spans="1:10" ht="12.75">
      <c r="A68" s="48" t="s">
        <v>44</v>
      </c>
      <c r="B68" s="64"/>
      <c r="C68" s="64"/>
      <c r="D68" s="64"/>
      <c r="E68" s="64"/>
      <c r="F68" s="64"/>
      <c r="G68" s="64"/>
      <c r="H68" s="64"/>
      <c r="I68" s="131"/>
      <c r="J68" s="66"/>
    </row>
    <row r="69" spans="1:10" ht="12.75">
      <c r="A69" s="48" t="s">
        <v>45</v>
      </c>
      <c r="B69" s="64"/>
      <c r="C69" s="64"/>
      <c r="D69" s="64"/>
      <c r="E69" s="64"/>
      <c r="F69" s="64"/>
      <c r="G69" s="64"/>
      <c r="H69" s="64"/>
      <c r="I69" s="131"/>
      <c r="J69" s="66"/>
    </row>
    <row r="70" spans="1:10" ht="12.75">
      <c r="A70" s="48" t="s">
        <v>19</v>
      </c>
      <c r="B70" s="64"/>
      <c r="C70" s="64"/>
      <c r="D70" s="64"/>
      <c r="E70" s="64"/>
      <c r="F70" s="64"/>
      <c r="G70" s="64"/>
      <c r="H70" s="64"/>
      <c r="I70" s="131"/>
      <c r="J70" s="66"/>
    </row>
    <row r="71" spans="1:10" ht="12.75">
      <c r="A71" s="48" t="s">
        <v>46</v>
      </c>
      <c r="B71" s="64"/>
      <c r="C71" s="64"/>
      <c r="D71" s="64"/>
      <c r="E71" s="64"/>
      <c r="F71" s="64"/>
      <c r="G71" s="64"/>
      <c r="H71" s="64"/>
      <c r="I71" s="131"/>
      <c r="J71" s="66"/>
    </row>
    <row r="72" spans="1:10" ht="12.75">
      <c r="A72" s="48" t="s">
        <v>47</v>
      </c>
      <c r="B72" s="64"/>
      <c r="C72" s="64"/>
      <c r="D72" s="64"/>
      <c r="E72" s="64"/>
      <c r="F72" s="64"/>
      <c r="G72" s="64"/>
      <c r="H72" s="64"/>
      <c r="I72" s="131"/>
      <c r="J72" s="66"/>
    </row>
    <row r="73" spans="1:10" ht="12.75">
      <c r="A73" s="48" t="s">
        <v>6</v>
      </c>
      <c r="B73" s="64"/>
      <c r="C73" s="64"/>
      <c r="D73" s="64"/>
      <c r="E73" s="64"/>
      <c r="F73" s="64"/>
      <c r="G73" s="64"/>
      <c r="H73" s="64"/>
      <c r="I73" s="131"/>
      <c r="J73" s="66"/>
    </row>
    <row r="74" spans="1:10" ht="13.5" thickBot="1">
      <c r="A74" s="50"/>
      <c r="B74" s="67"/>
      <c r="C74" s="67"/>
      <c r="D74" s="67"/>
      <c r="E74" s="67"/>
      <c r="F74" s="67"/>
      <c r="G74" s="67"/>
      <c r="H74" s="67"/>
      <c r="I74" s="132"/>
      <c r="J74" s="66"/>
    </row>
  </sheetData>
  <sheetProtection/>
  <mergeCells count="1">
    <mergeCell ref="D5:J5"/>
  </mergeCells>
  <dataValidations count="4">
    <dataValidation type="list" allowBlank="1" showInputMessage="1" showErrorMessage="1" sqref="C55:C61">
      <formula1>$K$33:$K$44</formula1>
    </dataValidation>
    <dataValidation type="list" allowBlank="1" showInputMessage="1" showErrorMessage="1" sqref="C6:C17 C46:C54 C29:C44 C19:C27">
      <formula1>$K$44:$K$51</formula1>
    </dataValidation>
    <dataValidation type="list" allowBlank="1" showInputMessage="1" showErrorMessage="1" sqref="C28">
      <formula1>$M$44:$M$52</formula1>
    </dataValidation>
    <dataValidation type="list" allowBlank="1" showInputMessage="1" showErrorMessage="1" sqref="C45">
      <formula1>$M$44:$M$51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7" t="str">
        <f>Setup!A2</f>
        <v>Energy Price Formation Senior Task Force</v>
      </c>
      <c r="B1" s="137"/>
      <c r="C1" s="137"/>
      <c r="D1" s="137"/>
      <c r="E1" s="137"/>
      <c r="F1" s="137"/>
      <c r="G1" s="137"/>
      <c r="H1" s="27"/>
      <c r="I1" s="27"/>
    </row>
    <row r="2" spans="1:9" s="26" customFormat="1" ht="18">
      <c r="A2" s="138" t="str">
        <f>Setup!A5</f>
        <v>Operating Demand Curve &amp; Transmission Constraint Penalty Factors</v>
      </c>
      <c r="B2" s="138"/>
      <c r="C2" s="138"/>
      <c r="D2" s="138"/>
      <c r="E2" s="138"/>
      <c r="F2" s="138"/>
      <c r="G2" s="138"/>
      <c r="H2" s="27"/>
      <c r="I2" s="27"/>
    </row>
    <row r="3" spans="1:9" ht="18">
      <c r="A3" s="139" t="s">
        <v>38</v>
      </c>
      <c r="B3" s="139"/>
      <c r="C3" s="139"/>
      <c r="D3" s="139"/>
      <c r="E3" s="139"/>
      <c r="F3" s="139"/>
      <c r="G3" s="139"/>
      <c r="H3" s="139"/>
      <c r="I3" s="139"/>
    </row>
    <row r="4" spans="1:2" ht="38.25" customHeight="1">
      <c r="A4" s="2"/>
      <c r="B4" s="16" t="s">
        <v>53</v>
      </c>
    </row>
    <row r="5" spans="1:6" ht="41.25" customHeight="1">
      <c r="A5" s="16"/>
      <c r="B5" s="144" t="s">
        <v>25</v>
      </c>
      <c r="C5" s="145"/>
      <c r="D5" s="145"/>
      <c r="E5" s="145"/>
      <c r="F5" s="146"/>
    </row>
    <row r="6" spans="1:6" ht="43.5" customHeight="1">
      <c r="A6" s="16"/>
      <c r="B6" s="22" t="s">
        <v>0</v>
      </c>
      <c r="C6" s="43" t="s">
        <v>1</v>
      </c>
      <c r="D6" s="22" t="s">
        <v>2</v>
      </c>
      <c r="E6" s="43" t="s">
        <v>3</v>
      </c>
      <c r="F6" s="22" t="s">
        <v>4</v>
      </c>
    </row>
    <row r="7" spans="1:6" ht="12.75">
      <c r="A7" s="23">
        <v>1</v>
      </c>
      <c r="B7" s="42" t="s">
        <v>10</v>
      </c>
      <c r="C7" s="41" t="s">
        <v>10</v>
      </c>
      <c r="D7" s="42" t="s">
        <v>10</v>
      </c>
      <c r="E7" s="41" t="s">
        <v>10</v>
      </c>
      <c r="F7" s="42" t="s">
        <v>10</v>
      </c>
    </row>
    <row r="8" spans="1:6" ht="12.75">
      <c r="A8" s="23">
        <v>2</v>
      </c>
      <c r="B8" s="42" t="s">
        <v>10</v>
      </c>
      <c r="C8" s="41" t="s">
        <v>10</v>
      </c>
      <c r="D8" s="42" t="s">
        <v>10</v>
      </c>
      <c r="E8" s="41" t="s">
        <v>10</v>
      </c>
      <c r="F8" s="42" t="s">
        <v>10</v>
      </c>
    </row>
    <row r="9" spans="1:6" ht="12.75">
      <c r="A9" s="23">
        <v>3</v>
      </c>
      <c r="B9" s="42" t="s">
        <v>10</v>
      </c>
      <c r="C9" s="41" t="s">
        <v>10</v>
      </c>
      <c r="D9" s="42" t="s">
        <v>10</v>
      </c>
      <c r="E9" s="41" t="s">
        <v>10</v>
      </c>
      <c r="F9" s="42" t="s">
        <v>10</v>
      </c>
    </row>
    <row r="10" spans="1:6" ht="12.75">
      <c r="A10" s="23">
        <v>4</v>
      </c>
      <c r="B10" s="42" t="s">
        <v>10</v>
      </c>
      <c r="C10" s="41" t="s">
        <v>10</v>
      </c>
      <c r="D10" s="42" t="s">
        <v>10</v>
      </c>
      <c r="E10" s="41" t="s">
        <v>10</v>
      </c>
      <c r="F10" s="42" t="s">
        <v>10</v>
      </c>
    </row>
    <row r="11" spans="1:6" ht="12.75">
      <c r="A11" s="23">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2.7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7" t="str">
        <f>Setup!A2</f>
        <v>Energy Price Formation Senior Task Force</v>
      </c>
      <c r="B1" s="137"/>
      <c r="C1" s="147"/>
      <c r="D1" s="147"/>
      <c r="E1" s="147"/>
      <c r="F1" s="147"/>
      <c r="G1" s="147"/>
      <c r="H1" s="147"/>
      <c r="I1" s="147"/>
      <c r="J1" s="147"/>
    </row>
    <row r="2" spans="1:10" s="33" customFormat="1" ht="18">
      <c r="A2" s="138" t="str">
        <f>Setup!A5</f>
        <v>Operating Demand Curve &amp; Transmission Constraint Penalty Factors</v>
      </c>
      <c r="B2" s="138"/>
      <c r="C2" s="147"/>
      <c r="D2" s="147"/>
      <c r="E2" s="147"/>
      <c r="F2" s="147"/>
      <c r="G2" s="147"/>
      <c r="H2" s="147"/>
      <c r="I2" s="147"/>
      <c r="J2" s="147"/>
    </row>
    <row r="3" spans="1:10" s="33" customFormat="1" ht="18">
      <c r="A3" s="139" t="s">
        <v>32</v>
      </c>
      <c r="B3" s="139"/>
      <c r="C3" s="139"/>
      <c r="D3" s="139"/>
      <c r="E3" s="139"/>
      <c r="F3" s="139"/>
      <c r="G3" s="139"/>
      <c r="H3" s="139"/>
      <c r="I3" s="139"/>
      <c r="J3" s="139"/>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5.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