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9510" windowHeight="3390" tabRatio="886" firstSheet="1" activeTab="2"/>
  </bookViews>
  <sheets>
    <sheet name="Setup" sheetId="1" state="hidden"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Sheet1" sheetId="8" r:id="rId8"/>
  </sheets>
  <externalReferences>
    <externalReference r:id="rId11"/>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<sst xmlns="http://schemas.openxmlformats.org/spreadsheetml/2006/main" count="146" uniqueCount="111">
  <si>
    <t>A</t>
  </si>
  <si>
    <t>B</t>
  </si>
  <si>
    <t>C</t>
  </si>
  <si>
    <t>D</t>
  </si>
  <si>
    <t>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</si>
  <si>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</si>
  <si>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</si>
  <si>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</si>
  <si>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</si>
  <si>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</si>
  <si>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</si>
  <si>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</si>
  <si>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</si>
  <si>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</si>
  <si>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</si>
  <si>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</si>
  <si>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</si>
  <si>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</si>
  <si>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</si>
  <si>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</si>
  <si>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</si>
  <si>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</si>
  <si>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</si>
  <si>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</si>
  <si>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</si>
  <si>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</si>
  <si>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</si>
  <si>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</si>
  <si>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</si>
  <si>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</si>
  <si>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</si>
  <si>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</si>
  <si>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</si>
  <si>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</si>
  <si>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</si>
  <si>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Quadrennial Review of VRR Curve Parameters</t>
  </si>
  <si>
    <t>CSTF</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</si>
  <si>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</si>
  <si>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</si>
  <si>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</si>
  <si>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</si>
  <si>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Triennial Review of VRR Curve</t>
  </si>
  <si>
    <t>ID</t>
  </si>
  <si>
    <t>Stakeholder Interests and Concerns</t>
  </si>
  <si>
    <t>Triennial review of: (1) the shape of the VRR Curve, (2) the Cost of New Entry (CONE) for each CONE area, and (3) the methodology for determining the Net Energy and Ancillary Services Revenue Offset (E&amp;AS Offset) for the PJM Region and for each Zone</t>
  </si>
  <si>
    <t>*****Updated September 12, 2011</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</si>
  <si>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</si>
  <si>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</si>
  <si>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</si>
  <si>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</si>
  <si>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</si>
  <si>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</si>
  <si>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</si>
  <si>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</si>
  <si>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</si>
  <si>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</si>
  <si>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</si>
  <si>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</si>
  <si>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</si>
  <si>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</si>
  <si>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*****Updated October 20, 2011</t>
  </si>
  <si>
    <t xml:space="preserve">Gross CONE </t>
  </si>
  <si>
    <t>Levelization Method</t>
  </si>
  <si>
    <t>Reference Resource Technology</t>
  </si>
  <si>
    <t>Net E&amp;AS Revenue Offset Methodology</t>
  </si>
  <si>
    <t>Index used for CONE escalation</t>
  </si>
  <si>
    <t>VRR Curve Shape - System</t>
  </si>
  <si>
    <t>VRR Curve Shape - Local</t>
  </si>
  <si>
    <t>Level-nominal method</t>
  </si>
  <si>
    <t>Combustion Turbine (CT) GE Frame 7FA with selective catalytic reduction (SCR) technology in all CONE areas and dual fuel capability in all CONE areas</t>
  </si>
  <si>
    <t>Combustion Turbine (CT) GE Frame 7FA with selective catalytic reduction (SCR) technology in CONE areas 1, 2, 3, and 4; and dual fuel capability in all CONE areas</t>
  </si>
  <si>
    <t>3 year backward-looking average of E&amp;AS revenues determined using peak-hour dispatch of reference resource</t>
  </si>
  <si>
    <t>Per OATT 5.10(a)(i)
Point a) quantity = IRM - 3%, price = greater (CONE or 1.5*Net CONE)
Point b) quantity = IRM + 1%, price = Net CONE 
Point c) quantity = IRM + 5%, price = 0.2*Net CONE</t>
  </si>
  <si>
    <t>Point a) quantity = IRM - 0.2%, price = greater (CONE or 1.5*Net CONE)
Point b) quantity = IRM + 2.9%, price = 0.75*Net CONE 
Point c) quantity = IRM + 8.8%, price = 0</t>
  </si>
  <si>
    <t>CONE values for 12/13 BRA (kW-year): 
CONE Area 1: $140.000
CONE Area 2: $130.600
CONE Area 3: $127.500
CONE Area 4: $134.500
CONE Area 5: $114.500
Adjusted annually by HWI</t>
  </si>
  <si>
    <t>Handy-Whitman Index of Public Utility Construction Costs Total Other Production Plant Index for North Atlantic Region for CONE Areas 1,2,and 4; North Central Region for CONE Area 3, and South Atlantic Region for CONE Area 5</t>
  </si>
  <si>
    <t>Method for calculating net CONE for each CONE Area</t>
  </si>
  <si>
    <t>*More closely align to modeled LDAs</t>
  </si>
  <si>
    <t>Method for calculating net CONE for each LDA</t>
  </si>
  <si>
    <t>RTO-Wide Gross CONE</t>
  </si>
  <si>
    <t>$128.00 for 12/13 BRA (kW-year) adjusted annually by HWI</t>
  </si>
  <si>
    <t>Use average of CONE Area</t>
  </si>
  <si>
    <t>*More closely align to modeled LDAs &amp; impose minimum Net CONE for LDAs at the parent LDA value</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</si>
  <si>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</si>
  <si>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</si>
  <si>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</si>
  <si>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 xml:space="preserve">Newly identified interests as of 6/2/2014: </t>
  </si>
  <si>
    <t>Considering the full range of potential solutions to any identified problem. For instance, if it's identified that clearing at IRM-1 is a problem, consideration of additional procurement in incremental auctions as a solution.</t>
  </si>
  <si>
    <t>If for evaluation options, we are applying any particular crieria, i.e. reliability related criteria, those criteria should be in the scope, discussed and agreed on unless they have some external status.</t>
  </si>
  <si>
    <t>Scope concerns: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</si>
  <si>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</si>
  <si>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</si>
  <si>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adjusting parameters to minimize price supression identified by IMM.</t>
  </si>
  <si>
    <t>Interest in changing the shape of the curve is to eliminate administrative volatility due to slope of curve.</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</si>
  <si>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</si>
  <si>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</si>
  <si>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</si>
  <si>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</si>
  <si>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</si>
  <si>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</si>
  <si>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</si>
  <si>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</si>
  <si>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 xml:space="preserve">MAAC: Lower Gross CONE (1,2,4)
</t>
  </si>
  <si>
    <t>Will propose a forward-looking E&amp;AS methodology</t>
  </si>
  <si>
    <t>Bureau of Labor Statistics indices for wages, materials and turbine with weighting</t>
  </si>
  <si>
    <t xml:space="preserve">CONE Area 1: Gross CONE Area 1- Net E&amp;AS AE Zone
CONE Area 2: Gross CONE Area 2- Net E&amp;AS BGE Zone
CONE Area 3: Gross CONE Area 3 - Net E&amp;AS COMED Zone
CONE Area 4: Gross CONE Area 4 - Net E&amp;AS METED Zone
CONE Area 5: Gross CONE Area 5 - Net E&amp;AS DOM Zone
RTO: RTO-Wide Gross CONE - PJM weighted-avg LMP
</t>
  </si>
  <si>
    <t>Update CONE values for 18/19 BRA
(kW-year): 
CONE Area 1: $150.00
CONE Area 2: $148.40
CONE Area 3: $147.50
CONE Area 4: $143.50
CONE Area 5: $141.20
*Eliminate CONE Area 5 and move Dominion into CONE Area 3</t>
  </si>
  <si>
    <t>Level-real method</t>
  </si>
  <si>
    <t>Weighted average combination of CT and CC technologies from major manufacturers such as GE, Siemens, Alstom, and Wartsilla</t>
  </si>
  <si>
    <t>PJM proposal with curve shifted an additional 1% to the right</t>
  </si>
  <si>
    <t>(same as curve shape for the system)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</si>
</sst>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Arial Narrow"/>
      <family val="2"/>
    </font>
    <font>
      <b/>
      <sz val="12"/>
      <color indexed="8"/>
      <name val="Arial Narrow"/>
      <family val="2"/>
    </font>
    <font>
      <sz val="10"/>
      <color indexed="8"/>
      <name val="Times New Roman"/>
      <family val="1"/>
    </font>
    <font>
      <b/>
      <sz val="18"/>
      <color indexed="8"/>
      <name val="Arial Narrow"/>
      <family val="2"/>
    </font>
    <font>
      <sz val="16"/>
      <color indexed="8"/>
      <name val="Arial Narrow"/>
      <family val="2"/>
    </font>
    <font>
      <sz val="2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b/>
      <sz val="12"/>
      <color theme="1"/>
      <name val="Arial Narrow"/>
      <family val="2"/>
    </font>
    <font>
      <sz val="12"/>
      <color theme="1"/>
      <name val="Arial Narrow"/>
      <family val="2"/>
    </font>
    <font>
      <b/>
      <sz val="18"/>
      <color theme="1"/>
      <name val="Arial Narrow"/>
      <family val="2"/>
    </font>
    <font>
      <b/>
      <sz val="18"/>
      <color rgb="FF000000"/>
      <name val="Arial Narrow"/>
      <family val="2"/>
    </font>
    <font>
      <sz val="16"/>
      <color theme="1"/>
      <name val="Arial Narrow"/>
      <family val="2"/>
    </font>
    <font>
      <sz val="2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ck"/>
      <right style="medium"/>
      <top style="thick"/>
      <bottom style="medium"/>
    </border>
    <border>
      <left>
        <color indexed="63"/>
      </left>
      <right style="thick"/>
      <top style="thick"/>
      <bottom>
        <color indexed="63"/>
      </bottom>
    </border>
    <border>
      <left style="thick"/>
      <right style="medium"/>
      <top>
        <color indexed="63"/>
      </top>
      <bottom style="thick"/>
    </border>
    <border>
      <left>
        <color indexed="63"/>
      </left>
      <right style="thick"/>
      <top>
        <color indexed="63"/>
      </top>
      <bottom style="thick"/>
    </border>
    <border>
      <left style="thick"/>
      <right style="medium"/>
      <top>
        <color indexed="63"/>
      </top>
      <bottom style="medium"/>
    </border>
    <border>
      <left>
        <color indexed="63"/>
      </left>
      <right style="thick"/>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medium"/>
      <bottom style="mediu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color indexed="63"/>
      </top>
      <bottom style="thick"/>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style="thick"/>
      <top style="thick"/>
      <bottom style="thick"/>
    </border>
    <border>
      <left style="thick"/>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5">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7" fillId="0" borderId="0" xfId="0" applyNumberFormat="1" applyFont="1" applyBorder="1" applyAlignment="1">
      <alignment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0" fillId="0" borderId="0" xfId="0" applyAlignment="1">
      <alignment/>
    </xf>
    <xf numFmtId="0" fontId="0" fillId="0" borderId="0" xfId="0" applyAlignment="1">
      <alignment/>
    </xf>
    <xf numFmtId="0" fontId="54" fillId="0" borderId="0" xfId="0" applyFont="1" applyAlignment="1">
      <alignment horizontal="right" vertical="center" wrapText="1"/>
    </xf>
    <xf numFmtId="0" fontId="55" fillId="0" borderId="14" xfId="0" applyFont="1" applyBorder="1" applyAlignment="1">
      <alignment horizontal="center" vertical="center" wrapText="1"/>
    </xf>
    <xf numFmtId="0" fontId="55" fillId="0" borderId="15" xfId="0" applyFont="1" applyBorder="1" applyAlignment="1">
      <alignment vertical="center" wrapText="1"/>
    </xf>
    <xf numFmtId="0" fontId="55" fillId="0" borderId="16" xfId="0" applyFont="1" applyBorder="1" applyAlignment="1">
      <alignment horizontal="center" vertical="center" wrapText="1"/>
    </xf>
    <xf numFmtId="0" fontId="55" fillId="0" borderId="17" xfId="0" applyFont="1" applyBorder="1" applyAlignment="1">
      <alignment vertical="center" wrapText="1"/>
    </xf>
    <xf numFmtId="0" fontId="55" fillId="0" borderId="18" xfId="0" applyFont="1" applyBorder="1" applyAlignment="1">
      <alignment horizontal="center" vertical="center" wrapText="1"/>
    </xf>
    <xf numFmtId="0" fontId="56" fillId="0" borderId="19" xfId="0" applyFont="1" applyBorder="1" applyAlignment="1">
      <alignment vertical="center" wrapText="1"/>
    </xf>
    <xf numFmtId="0" fontId="57" fillId="0" borderId="0" xfId="0" applyFont="1" applyAlignment="1">
      <alignment/>
    </xf>
    <xf numFmtId="0" fontId="57" fillId="0" borderId="0" xfId="0" applyFont="1" applyAlignment="1">
      <alignment vertical="center" wrapText="1"/>
    </xf>
    <xf numFmtId="0" fontId="58" fillId="0" borderId="20" xfId="0" applyFont="1" applyBorder="1" applyAlignment="1">
      <alignment horizontal="center" vertical="center"/>
    </xf>
    <xf numFmtId="0" fontId="56" fillId="0" borderId="21" xfId="0" applyFont="1" applyBorder="1" applyAlignment="1">
      <alignment vertical="center" wrapText="1"/>
    </xf>
    <xf numFmtId="0" fontId="59" fillId="0" borderId="21" xfId="0" applyFont="1" applyBorder="1" applyAlignment="1">
      <alignment vertical="center" wrapText="1"/>
    </xf>
    <xf numFmtId="0" fontId="56" fillId="0" borderId="21" xfId="0" applyFont="1" applyBorder="1" applyAlignment="1">
      <alignment vertical="center"/>
    </xf>
    <xf numFmtId="0" fontId="58" fillId="0" borderId="22" xfId="0" applyFont="1" applyBorder="1" applyAlignment="1">
      <alignment horizontal="center" vertical="center"/>
    </xf>
    <xf numFmtId="0" fontId="59" fillId="0" borderId="21" xfId="0" applyFont="1" applyBorder="1" applyAlignment="1">
      <alignment vertical="center"/>
    </xf>
    <xf numFmtId="0" fontId="58" fillId="0" borderId="23" xfId="0" applyFont="1" applyBorder="1" applyAlignment="1">
      <alignment horizontal="center" vertical="center"/>
    </xf>
    <xf numFmtId="0" fontId="0" fillId="0" borderId="0" xfId="0" applyAlignment="1">
      <alignment/>
    </xf>
    <xf numFmtId="0" fontId="0" fillId="0" borderId="0" xfId="0" applyAlignment="1">
      <alignment vertical="top" wrapText="1"/>
    </xf>
    <xf numFmtId="0" fontId="0" fillId="0" borderId="0" xfId="0" applyFont="1" applyAlignment="1">
      <alignment vertical="top" wrapText="1"/>
    </xf>
    <xf numFmtId="0" fontId="5" fillId="0" borderId="0"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4" fillId="0" borderId="0" xfId="0" applyFont="1" applyBorder="1" applyAlignment="1">
      <alignment vertical="top" wrapText="1"/>
    </xf>
    <xf numFmtId="0" fontId="60" fillId="0" borderId="0" xfId="0" applyFont="1" applyAlignment="1">
      <alignment vertical="center"/>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59" fillId="0" borderId="0" xfId="0" applyFont="1" applyAlignment="1">
      <alignment vertical="center"/>
    </xf>
    <xf numFmtId="0" fontId="59" fillId="0" borderId="24" xfId="0" applyFont="1" applyBorder="1" applyAlignment="1">
      <alignment vertical="center"/>
    </xf>
    <xf numFmtId="0" fontId="58" fillId="0" borderId="25" xfId="0" applyFont="1" applyBorder="1" applyAlignment="1">
      <alignment horizontal="center" vertical="center"/>
    </xf>
    <xf numFmtId="0" fontId="58" fillId="0" borderId="20" xfId="0" applyFont="1" applyBorder="1" applyAlignment="1">
      <alignment horizontal="center" vertical="center"/>
    </xf>
    <xf numFmtId="0" fontId="58" fillId="0" borderId="25" xfId="0" applyFont="1" applyBorder="1" applyAlignment="1">
      <alignment vertical="center" wrapText="1"/>
    </xf>
    <xf numFmtId="0" fontId="58" fillId="0" borderId="20" xfId="0" applyFont="1" applyBorder="1" applyAlignment="1">
      <alignment vertical="center" wrapText="1"/>
    </xf>
    <xf numFmtId="0" fontId="61" fillId="0" borderId="0" xfId="0" applyFont="1" applyAlignment="1">
      <alignment vertical="center" wrapText="1"/>
    </xf>
    <xf numFmtId="0" fontId="54" fillId="0" borderId="0" xfId="0" applyFont="1" applyAlignment="1">
      <alignment vertical="center" wrapText="1"/>
    </xf>
    <xf numFmtId="0" fontId="54" fillId="0" borderId="26" xfId="0" applyFont="1" applyBorder="1" applyAlignment="1">
      <alignment vertical="center" wrapText="1"/>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62" fillId="33" borderId="0" xfId="0" applyFont="1" applyFill="1" applyAlignment="1">
      <alignment horizontal="center"/>
    </xf>
    <xf numFmtId="0" fontId="47" fillId="2"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63" fillId="0" borderId="0" xfId="0" applyFont="1" applyAlignment="1">
      <alignment/>
    </xf>
    <xf numFmtId="0" fontId="0" fillId="0" borderId="13" xfId="0" applyBorder="1" applyAlignment="1">
      <alignment wrapText="1"/>
    </xf>
    <xf numFmtId="0" fontId="47" fillId="0" borderId="13" xfId="0" applyFont="1" applyBorder="1" applyAlignment="1">
      <alignment/>
    </xf>
    <xf numFmtId="0" fontId="0" fillId="0" borderId="32" xfId="0" applyBorder="1" applyAlignment="1">
      <alignment wrapText="1"/>
    </xf>
    <xf numFmtId="0" fontId="0" fillId="0" borderId="33" xfId="0" applyBorder="1" applyAlignment="1">
      <alignment/>
    </xf>
    <xf numFmtId="0" fontId="47" fillId="0" borderId="32" xfId="0" applyFont="1" applyBorder="1" applyAlignment="1">
      <alignment horizontal="center"/>
    </xf>
    <xf numFmtId="0" fontId="0" fillId="0" borderId="32" xfId="0" applyBorder="1" applyAlignment="1">
      <alignment horizontal="center"/>
    </xf>
    <xf numFmtId="0" fontId="0" fillId="0" borderId="32"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1" comment="" totalsRowShown="0">
  <autoFilter ref="A6:I21"/>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8" t="s">
        <v>33</v>
      </c>
    </row>
    <row r="2" ht="12.75">
      <c r="A2" t="s">
        <v>36</v>
      </c>
    </row>
    <row r="4" ht="12.75">
      <c r="A4" s="38" t="s">
        <v>34</v>
      </c>
    </row>
    <row r="5" ht="12.75">
      <c r="A5" t="s">
        <v>35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56"/>
  <sheetViews>
    <sheetView zoomScale="150" zoomScaleNormal="150" zoomScalePageLayoutView="0" workbookViewId="0" topLeftCell="A40">
      <selection activeCell="B57" sqref="B57"/>
    </sheetView>
  </sheetViews>
  <sheetFormatPr defaultColWidth="9.140625" defaultRowHeight="12.75"/>
  <cols>
    <col min="1" max="1" width="4.57421875" style="0" customWidth="1"/>
    <col min="2" max="2" width="106.00390625" style="7" customWidth="1"/>
  </cols>
  <sheetData>
    <row r="1" spans="1:2" ht="20.25">
      <c r="A1" s="66" t="str">
        <f>Setup!A2</f>
        <v>CSTF</v>
      </c>
      <c r="B1" s="66"/>
    </row>
    <row r="2" spans="1:2" ht="18">
      <c r="A2" s="67" t="str">
        <f>Setup!A5</f>
        <v>Quadrennial Review of VRR Curve Parameters</v>
      </c>
      <c r="B2" s="67"/>
    </row>
    <row r="3" spans="1:2" ht="18">
      <c r="A3" s="68" t="s">
        <v>19</v>
      </c>
      <c r="B3" s="68"/>
    </row>
    <row r="4" ht="12.75">
      <c r="B4" s="17" t="s">
        <v>24</v>
      </c>
    </row>
    <row r="6" s="40" customFormat="1" ht="12.75">
      <c r="B6" s="7"/>
    </row>
    <row r="7" spans="1:2" s="40" customFormat="1" ht="23.25" customHeight="1">
      <c r="A7" s="75" t="s">
        <v>41</v>
      </c>
      <c r="B7" s="75"/>
    </row>
    <row r="8" spans="1:2" s="40" customFormat="1" ht="47.25" customHeight="1">
      <c r="A8" s="76" t="s">
        <v>44</v>
      </c>
      <c r="B8" s="76"/>
    </row>
    <row r="9" spans="1:2" s="40" customFormat="1" ht="15.75">
      <c r="A9" s="42"/>
      <c r="B9" s="42"/>
    </row>
    <row r="10" spans="1:2" s="40" customFormat="1" ht="16.5" thickBot="1">
      <c r="A10" s="77" t="s">
        <v>45</v>
      </c>
      <c r="B10" s="77"/>
    </row>
    <row r="11" spans="1:2" s="40" customFormat="1" ht="17.25" thickBot="1" thickTop="1">
      <c r="A11" s="43" t="s">
        <v>42</v>
      </c>
      <c r="B11" s="44" t="s">
        <v>43</v>
      </c>
    </row>
    <row r="12" spans="1:2" s="40" customFormat="1" ht="16.5" thickBot="1">
      <c r="A12" s="45"/>
      <c r="B12" s="46"/>
    </row>
    <row r="13" spans="1:2" s="40" customFormat="1" ht="17.25" thickBot="1" thickTop="1">
      <c r="A13" s="47">
        <v>1</v>
      </c>
      <c r="B13" s="48" t="s">
        <v>37</v>
      </c>
    </row>
    <row r="14" spans="1:2" s="40" customFormat="1" ht="16.5" thickBot="1">
      <c r="A14" s="47">
        <v>2</v>
      </c>
      <c r="B14" s="48" t="s">
        <v>38</v>
      </c>
    </row>
    <row r="15" spans="1:2" s="40" customFormat="1" ht="16.5" thickBot="1">
      <c r="A15" s="47">
        <v>3</v>
      </c>
      <c r="B15" s="48" t="s">
        <v>39</v>
      </c>
    </row>
    <row r="16" spans="1:2" s="40" customFormat="1" ht="16.5" thickBot="1">
      <c r="A16" s="47">
        <v>4</v>
      </c>
      <c r="B16" s="48" t="s">
        <v>40</v>
      </c>
    </row>
    <row r="17" s="40" customFormat="1" ht="12.75">
      <c r="B17" s="7"/>
    </row>
    <row r="18" s="40" customFormat="1" ht="12.75">
      <c r="B18" s="7"/>
    </row>
    <row r="19" s="40" customFormat="1" ht="12.75">
      <c r="B19" s="7"/>
    </row>
    <row r="20" spans="1:3" s="40" customFormat="1" ht="23.25">
      <c r="A20" s="65" t="s">
        <v>46</v>
      </c>
      <c r="B20" s="65"/>
      <c r="C20" s="50"/>
    </row>
    <row r="21" spans="1:3" s="40" customFormat="1" ht="15.75">
      <c r="A21" s="69" t="s">
        <v>47</v>
      </c>
      <c r="B21" s="69"/>
      <c r="C21" s="50"/>
    </row>
    <row r="22" spans="1:3" s="40" customFormat="1" ht="12.75">
      <c r="A22" s="49"/>
      <c r="B22" s="49"/>
      <c r="C22" s="50"/>
    </row>
    <row r="23" spans="1:3" s="40" customFormat="1" ht="16.5" thickBot="1">
      <c r="A23" s="70" t="s">
        <v>60</v>
      </c>
      <c r="B23" s="70"/>
      <c r="C23" s="50"/>
    </row>
    <row r="24" spans="1:3" s="40" customFormat="1" ht="12.75">
      <c r="A24" s="71" t="s">
        <v>42</v>
      </c>
      <c r="B24" s="73" t="s">
        <v>43</v>
      </c>
      <c r="C24" s="50"/>
    </row>
    <row r="25" spans="1:3" s="40" customFormat="1" ht="13.5" thickBot="1">
      <c r="A25" s="72"/>
      <c r="B25" s="74"/>
      <c r="C25" s="50"/>
    </row>
    <row r="26" spans="1:3" s="40" customFormat="1" ht="26.25" thickBot="1">
      <c r="A26" s="51">
        <v>1</v>
      </c>
      <c r="B26" s="52" t="s">
        <v>48</v>
      </c>
      <c r="C26" s="50"/>
    </row>
    <row r="27" spans="1:3" s="40" customFormat="1" ht="16.5" thickBot="1">
      <c r="A27" s="51">
        <v>2</v>
      </c>
      <c r="B27" s="52" t="s">
        <v>49</v>
      </c>
      <c r="C27" s="50"/>
    </row>
    <row r="28" spans="1:3" s="40" customFormat="1" ht="16.5" thickBot="1">
      <c r="A28" s="51">
        <v>3</v>
      </c>
      <c r="B28" s="52" t="s">
        <v>50</v>
      </c>
      <c r="C28" s="50"/>
    </row>
    <row r="29" spans="1:3" s="40" customFormat="1" ht="16.5" thickBot="1">
      <c r="A29" s="51">
        <v>4</v>
      </c>
      <c r="B29" s="52" t="s">
        <v>51</v>
      </c>
      <c r="C29" s="50"/>
    </row>
    <row r="30" spans="1:3" s="40" customFormat="1" ht="16.5" thickBot="1">
      <c r="A30" s="51">
        <v>5</v>
      </c>
      <c r="B30" s="52" t="s">
        <v>52</v>
      </c>
      <c r="C30" s="50"/>
    </row>
    <row r="31" spans="1:3" s="40" customFormat="1" ht="16.5" thickBot="1">
      <c r="A31" s="51">
        <v>6</v>
      </c>
      <c r="B31" s="53" t="s">
        <v>53</v>
      </c>
      <c r="C31" s="50"/>
    </row>
    <row r="32" spans="1:3" s="40" customFormat="1" ht="16.5" thickBot="1">
      <c r="A32" s="51">
        <v>7</v>
      </c>
      <c r="B32" s="52" t="s">
        <v>54</v>
      </c>
      <c r="C32" s="50"/>
    </row>
    <row r="33" spans="1:3" s="40" customFormat="1" ht="16.5" thickBot="1">
      <c r="A33" s="51">
        <v>8</v>
      </c>
      <c r="B33" s="52" t="s">
        <v>55</v>
      </c>
      <c r="C33" s="50"/>
    </row>
    <row r="34" spans="1:3" s="40" customFormat="1" ht="16.5" thickBot="1">
      <c r="A34" s="51">
        <v>9</v>
      </c>
      <c r="B34" s="52" t="s">
        <v>56</v>
      </c>
      <c r="C34" s="50"/>
    </row>
    <row r="35" spans="1:3" s="40" customFormat="1" ht="16.5" thickBot="1">
      <c r="A35" s="51">
        <v>10</v>
      </c>
      <c r="B35" s="54" t="s">
        <v>57</v>
      </c>
      <c r="C35" s="50"/>
    </row>
    <row r="36" spans="1:3" s="40" customFormat="1" ht="16.5" thickBot="1">
      <c r="A36" s="55">
        <v>11</v>
      </c>
      <c r="B36" s="56" t="s">
        <v>58</v>
      </c>
      <c r="C36" s="50"/>
    </row>
    <row r="37" spans="1:3" s="40" customFormat="1" ht="16.5" thickBot="1">
      <c r="A37" s="57">
        <v>12</v>
      </c>
      <c r="B37" s="56" t="s">
        <v>59</v>
      </c>
      <c r="C37" s="50"/>
    </row>
    <row r="40" ht="12.75">
      <c r="B40" s="7" t="s">
        <v>86</v>
      </c>
    </row>
    <row r="41" ht="13.5" thickBot="1">
      <c r="A41" s="11"/>
    </row>
    <row r="42" spans="1:2" ht="14.25" thickBot="1" thickTop="1">
      <c r="A42" s="92">
        <v>1</v>
      </c>
      <c r="B42" s="90" t="s">
        <v>83</v>
      </c>
    </row>
    <row r="43" spans="1:3" ht="14.25" thickBot="1" thickTop="1">
      <c r="A43" s="92">
        <v>2</v>
      </c>
      <c r="B43" s="90" t="s">
        <v>84</v>
      </c>
      <c r="C43" s="91"/>
    </row>
    <row r="44" spans="1:3" ht="27" thickBot="1" thickTop="1">
      <c r="A44" s="92">
        <v>3</v>
      </c>
      <c r="B44" s="90" t="s">
        <v>85</v>
      </c>
      <c r="C44" s="91"/>
    </row>
    <row r="45" spans="1:3" ht="27" thickBot="1" thickTop="1">
      <c r="A45" s="92">
        <v>4</v>
      </c>
      <c r="B45" s="90" t="s">
        <v>90</v>
      </c>
      <c r="C45" s="91"/>
    </row>
    <row r="46" spans="1:2" ht="14.25" thickBot="1" thickTop="1">
      <c r="A46" s="93">
        <v>5</v>
      </c>
      <c r="B46" s="90" t="s">
        <v>91</v>
      </c>
    </row>
    <row r="47" spans="1:2" ht="14.25" thickBot="1" thickTop="1">
      <c r="A47" s="93">
        <v>6</v>
      </c>
      <c r="B47" s="90" t="s">
        <v>93</v>
      </c>
    </row>
    <row r="48" spans="1:2" ht="14.25" thickBot="1" thickTop="1">
      <c r="A48" s="93">
        <v>7</v>
      </c>
      <c r="B48" s="90" t="s">
        <v>92</v>
      </c>
    </row>
    <row r="49" spans="1:2" ht="14.25" thickBot="1" thickTop="1">
      <c r="A49" s="94">
        <v>8</v>
      </c>
      <c r="B49" s="90" t="s">
        <v>94</v>
      </c>
    </row>
    <row r="50" spans="1:2" ht="14.25" thickBot="1" thickTop="1">
      <c r="A50" s="94">
        <v>9</v>
      </c>
      <c r="B50" s="90" t="s">
        <v>95</v>
      </c>
    </row>
    <row r="51" spans="1:2" ht="14.25" thickBot="1" thickTop="1">
      <c r="A51" s="94">
        <v>10</v>
      </c>
      <c r="B51" s="90" t="s">
        <v>96</v>
      </c>
    </row>
    <row r="52" spans="1:2" ht="14.25" thickBot="1" thickTop="1">
      <c r="A52" s="94">
        <v>11</v>
      </c>
      <c r="B52" s="90" t="s">
        <v>97</v>
      </c>
    </row>
    <row r="53" spans="1:2" ht="14.25" thickBot="1" thickTop="1">
      <c r="A53" s="94">
        <v>12</v>
      </c>
      <c r="B53" s="90" t="s">
        <v>98</v>
      </c>
    </row>
    <row r="54" spans="1:2" ht="27" thickBot="1" thickTop="1">
      <c r="A54" s="94">
        <v>13</v>
      </c>
      <c r="B54" s="90" t="s">
        <v>99</v>
      </c>
    </row>
    <row r="55" spans="1:2" ht="14.25" thickBot="1" thickTop="1">
      <c r="A55" s="94">
        <v>14</v>
      </c>
      <c r="B55" s="90" t="s">
        <v>100</v>
      </c>
    </row>
    <row r="56" spans="1:2" ht="27" thickBot="1" thickTop="1">
      <c r="A56" s="94">
        <v>15</v>
      </c>
      <c r="B56" s="90" t="s">
        <v>101</v>
      </c>
    </row>
    <row r="57" ht="13.5" thickTop="1"/>
  </sheetData>
  <sheetProtection/>
  <mergeCells count="11">
    <mergeCell ref="A24:A25"/>
    <mergeCell ref="B24:B25"/>
    <mergeCell ref="A7:B7"/>
    <mergeCell ref="A8:B8"/>
    <mergeCell ref="A10:B10"/>
    <mergeCell ref="A20:B20"/>
    <mergeCell ref="A1:B1"/>
    <mergeCell ref="A2:B2"/>
    <mergeCell ref="A3:B3"/>
    <mergeCell ref="A21:B21"/>
    <mergeCell ref="A23:B2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24"/>
  <sheetViews>
    <sheetView tabSelected="1" zoomScale="140" zoomScaleNormal="140" workbookViewId="0" topLeftCell="B1">
      <pane xSplit="1" ySplit="6" topLeftCell="C7" activePane="bottomRight" state="frozen"/>
      <selection pane="topLeft" activeCell="B1" sqref="B1"/>
      <selection pane="topRight" activeCell="C1" sqref="C1"/>
      <selection pane="bottomLeft" activeCell="B7" sqref="B7"/>
      <selection pane="bottomRight" activeCell="B5" sqref="B5"/>
    </sheetView>
  </sheetViews>
  <sheetFormatPr defaultColWidth="9.140625" defaultRowHeight="12.75"/>
  <cols>
    <col min="1" max="1" width="6.57421875" style="11" bestFit="1" customWidth="1"/>
    <col min="2" max="2" width="43.140625" style="41" customWidth="1"/>
    <col min="3" max="3" width="11.28125" style="41" bestFit="1" customWidth="1"/>
    <col min="4" max="4" width="54.140625" style="41" bestFit="1" customWidth="1"/>
    <col min="5" max="5" width="54.140625" style="41" customWidth="1"/>
    <col min="6" max="6" width="30.00390625" style="41" customWidth="1"/>
    <col min="7" max="9" width="8.57421875" style="41" customWidth="1"/>
    <col min="10" max="12" width="9.140625" style="41" customWidth="1"/>
    <col min="13" max="13" width="13.140625" style="41" bestFit="1" customWidth="1"/>
    <col min="14" max="16384" width="9.140625" style="41" customWidth="1"/>
  </cols>
  <sheetData>
    <row r="1" spans="1:9" ht="20.25">
      <c r="A1" s="66" t="str">
        <f>Setup!A2</f>
        <v>CSTF</v>
      </c>
      <c r="B1" s="78"/>
      <c r="C1" s="78"/>
      <c r="D1" s="78"/>
      <c r="E1" s="78"/>
      <c r="F1" s="78"/>
      <c r="G1" s="78"/>
      <c r="H1" s="78"/>
      <c r="I1" s="78"/>
    </row>
    <row r="2" spans="1:9" ht="18">
      <c r="A2" s="67" t="str">
        <f>Setup!A5</f>
        <v>Quadrennial Review of VRR Curve Parameters</v>
      </c>
      <c r="B2" s="78"/>
      <c r="C2" s="78"/>
      <c r="D2" s="78"/>
      <c r="E2" s="78"/>
      <c r="F2" s="78"/>
      <c r="G2" s="78"/>
      <c r="H2" s="78"/>
      <c r="I2" s="78"/>
    </row>
    <row r="3" spans="1:55" s="1" customFormat="1" ht="18">
      <c r="A3" s="68" t="s">
        <v>11</v>
      </c>
      <c r="B3" s="68"/>
      <c r="C3" s="68"/>
      <c r="D3" s="68"/>
      <c r="E3" s="68"/>
      <c r="F3" s="68"/>
      <c r="G3" s="68"/>
      <c r="H3" s="68"/>
      <c r="I3" s="6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2.75">
      <c r="A4" s="9"/>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4.25">
      <c r="A5" s="9"/>
      <c r="B5" s="5"/>
      <c r="C5" s="5"/>
      <c r="D5" s="79" t="s">
        <v>18</v>
      </c>
      <c r="E5" s="80"/>
      <c r="F5" s="80"/>
      <c r="G5" s="80"/>
      <c r="H5" s="80"/>
      <c r="I5" s="80"/>
    </row>
    <row r="6" spans="1:9" ht="14.25">
      <c r="A6" s="60" t="s">
        <v>14</v>
      </c>
      <c r="B6" s="59" t="s">
        <v>20</v>
      </c>
      <c r="C6" s="59" t="s">
        <v>28</v>
      </c>
      <c r="D6" s="60" t="s">
        <v>10</v>
      </c>
      <c r="E6" s="60" t="s">
        <v>0</v>
      </c>
      <c r="F6" s="60" t="s">
        <v>1</v>
      </c>
      <c r="G6" s="60" t="s">
        <v>2</v>
      </c>
      <c r="H6" s="60" t="s">
        <v>3</v>
      </c>
      <c r="I6" s="60" t="s">
        <v>4</v>
      </c>
    </row>
    <row r="7" spans="1:20" ht="114.75">
      <c r="A7" s="60">
        <v>1</v>
      </c>
      <c r="B7" s="61" t="s">
        <v>61</v>
      </c>
      <c r="C7" s="60" t="s">
        <v>29</v>
      </c>
      <c r="D7" s="59" t="s">
        <v>74</v>
      </c>
      <c r="E7" s="60" t="s">
        <v>106</v>
      </c>
      <c r="F7" s="60"/>
      <c r="G7" s="60"/>
      <c r="H7" s="60"/>
      <c r="I7" s="60"/>
      <c r="J7" s="31"/>
      <c r="K7" s="31"/>
      <c r="L7" s="31"/>
      <c r="M7" s="31"/>
      <c r="N7" s="31"/>
      <c r="O7" s="31"/>
      <c r="P7" s="31"/>
      <c r="Q7" s="31"/>
      <c r="R7" s="31"/>
      <c r="S7" s="31"/>
      <c r="T7" s="31"/>
    </row>
    <row r="8" spans="1:20" ht="12.75">
      <c r="A8" s="60">
        <v>2</v>
      </c>
      <c r="B8" s="61" t="s">
        <v>62</v>
      </c>
      <c r="C8" s="60" t="s">
        <v>29</v>
      </c>
      <c r="D8" s="59" t="s">
        <v>68</v>
      </c>
      <c r="E8" s="60" t="s">
        <v>107</v>
      </c>
      <c r="F8" s="60"/>
      <c r="G8" s="60"/>
      <c r="H8" s="60"/>
      <c r="I8" s="60"/>
      <c r="J8" s="31"/>
      <c r="K8" s="31"/>
      <c r="L8" s="31"/>
      <c r="M8" s="31"/>
      <c r="N8" s="31"/>
      <c r="O8" s="31"/>
      <c r="P8" s="31"/>
      <c r="Q8" s="31"/>
      <c r="R8" s="31"/>
      <c r="S8" s="31"/>
      <c r="T8" s="31"/>
    </row>
    <row r="9" spans="1:20" ht="51">
      <c r="A9" s="60">
        <v>3</v>
      </c>
      <c r="B9" s="61" t="s">
        <v>63</v>
      </c>
      <c r="C9" s="60" t="s">
        <v>29</v>
      </c>
      <c r="D9" s="59" t="s">
        <v>70</v>
      </c>
      <c r="E9" s="59" t="s">
        <v>69</v>
      </c>
      <c r="F9" s="60" t="s">
        <v>108</v>
      </c>
      <c r="G9" s="60"/>
      <c r="H9" s="60"/>
      <c r="I9" s="60"/>
      <c r="J9" s="31"/>
      <c r="K9" s="31"/>
      <c r="L9" s="31"/>
      <c r="M9" s="31"/>
      <c r="N9" s="31"/>
      <c r="O9" s="31"/>
      <c r="P9" s="31"/>
      <c r="Q9" s="31"/>
      <c r="R9" s="31"/>
      <c r="S9" s="31"/>
      <c r="T9" s="31"/>
    </row>
    <row r="10" spans="1:20" ht="25.5">
      <c r="A10" s="60">
        <v>4</v>
      </c>
      <c r="B10" s="61" t="s">
        <v>64</v>
      </c>
      <c r="C10" s="60" t="s">
        <v>29</v>
      </c>
      <c r="D10" s="59" t="s">
        <v>71</v>
      </c>
      <c r="E10" s="60" t="s">
        <v>103</v>
      </c>
      <c r="F10" s="60"/>
      <c r="G10" s="60"/>
      <c r="H10" s="60"/>
      <c r="I10" s="60"/>
      <c r="J10" s="31"/>
      <c r="K10" s="31"/>
      <c r="L10" s="31"/>
      <c r="M10" s="31"/>
      <c r="N10" s="31"/>
      <c r="O10" s="31"/>
      <c r="P10" s="31"/>
      <c r="Q10" s="31"/>
      <c r="R10" s="31"/>
      <c r="S10" s="31"/>
      <c r="T10" s="31"/>
    </row>
    <row r="11" spans="1:20" ht="63.75">
      <c r="A11" s="60">
        <v>5</v>
      </c>
      <c r="B11" s="61" t="s">
        <v>66</v>
      </c>
      <c r="C11" s="60" t="s">
        <v>29</v>
      </c>
      <c r="D11" s="59" t="s">
        <v>72</v>
      </c>
      <c r="E11" s="59" t="s">
        <v>73</v>
      </c>
      <c r="F11" s="60" t="s">
        <v>109</v>
      </c>
      <c r="G11" s="60"/>
      <c r="H11" s="60"/>
      <c r="I11" s="60"/>
      <c r="J11" s="31"/>
      <c r="K11" s="31"/>
      <c r="L11" s="31"/>
      <c r="M11" s="31"/>
      <c r="N11" s="31"/>
      <c r="O11" s="31"/>
      <c r="P11" s="31"/>
      <c r="Q11" s="31"/>
      <c r="R11" s="31"/>
      <c r="S11" s="31"/>
      <c r="T11" s="31"/>
    </row>
    <row r="12" spans="1:20" ht="12.75">
      <c r="A12" s="60">
        <v>6</v>
      </c>
      <c r="B12" s="61" t="s">
        <v>67</v>
      </c>
      <c r="C12" s="60" t="s">
        <v>29</v>
      </c>
      <c r="D12" s="60" t="s">
        <v>110</v>
      </c>
      <c r="E12" s="60"/>
      <c r="F12" s="60"/>
      <c r="G12" s="60"/>
      <c r="H12" s="60"/>
      <c r="I12" s="60"/>
      <c r="J12" s="31"/>
      <c r="K12" s="31"/>
      <c r="L12" s="31"/>
      <c r="M12" s="31"/>
      <c r="N12" s="31"/>
      <c r="O12" s="31"/>
      <c r="P12" s="31"/>
      <c r="Q12" s="31"/>
      <c r="R12" s="31"/>
      <c r="S12" s="31"/>
      <c r="T12" s="31"/>
    </row>
    <row r="13" spans="1:20" ht="51">
      <c r="A13" s="60">
        <v>7</v>
      </c>
      <c r="B13" s="61" t="s">
        <v>65</v>
      </c>
      <c r="C13" s="60" t="s">
        <v>29</v>
      </c>
      <c r="D13" s="60" t="s">
        <v>75</v>
      </c>
      <c r="E13" s="60" t="s">
        <v>104</v>
      </c>
      <c r="F13" s="60"/>
      <c r="G13" s="60"/>
      <c r="H13" s="60"/>
      <c r="I13" s="60"/>
      <c r="J13" s="31"/>
      <c r="K13" s="31"/>
      <c r="L13" s="31"/>
      <c r="M13" s="32" t="s">
        <v>31</v>
      </c>
      <c r="N13" s="31"/>
      <c r="O13" s="31"/>
      <c r="P13" s="31"/>
      <c r="Q13" s="31"/>
      <c r="R13" s="31"/>
      <c r="S13" s="31"/>
      <c r="T13" s="31"/>
    </row>
    <row r="14" spans="1:20" s="58" customFormat="1" ht="12.75">
      <c r="A14" s="62">
        <v>9</v>
      </c>
      <c r="B14" s="64" t="s">
        <v>79</v>
      </c>
      <c r="C14" s="62" t="s">
        <v>29</v>
      </c>
      <c r="D14" s="62" t="s">
        <v>80</v>
      </c>
      <c r="E14" s="62" t="s">
        <v>81</v>
      </c>
      <c r="F14" s="62"/>
      <c r="G14" s="62"/>
      <c r="H14" s="62"/>
      <c r="I14" s="62"/>
      <c r="J14" s="31"/>
      <c r="K14" s="31"/>
      <c r="L14" s="31"/>
      <c r="M14" s="32"/>
      <c r="N14" s="31"/>
      <c r="O14" s="31"/>
      <c r="P14" s="31"/>
      <c r="Q14" s="31"/>
      <c r="R14" s="31"/>
      <c r="S14" s="31"/>
      <c r="T14" s="31"/>
    </row>
    <row r="15" spans="1:20" ht="89.25">
      <c r="A15" s="60">
        <v>10</v>
      </c>
      <c r="B15" s="61" t="s">
        <v>76</v>
      </c>
      <c r="C15" s="60" t="s">
        <v>29</v>
      </c>
      <c r="D15" s="60" t="s">
        <v>105</v>
      </c>
      <c r="E15" s="60" t="s">
        <v>77</v>
      </c>
      <c r="F15" s="60"/>
      <c r="G15" s="60"/>
      <c r="H15" s="60"/>
      <c r="I15" s="60"/>
      <c r="J15" s="31"/>
      <c r="K15" s="31"/>
      <c r="L15" s="31"/>
      <c r="M15" s="32" t="s">
        <v>29</v>
      </c>
      <c r="N15" s="31"/>
      <c r="O15" s="31"/>
      <c r="P15" s="31"/>
      <c r="Q15" s="31"/>
      <c r="R15" s="31"/>
      <c r="S15" s="31"/>
      <c r="T15" s="31"/>
    </row>
    <row r="16" spans="1:20" ht="25.5">
      <c r="A16" s="60">
        <v>11</v>
      </c>
      <c r="B16" s="60" t="s">
        <v>78</v>
      </c>
      <c r="C16" s="60" t="s">
        <v>29</v>
      </c>
      <c r="D16" s="59" t="s">
        <v>102</v>
      </c>
      <c r="E16" s="60" t="s">
        <v>82</v>
      </c>
      <c r="F16" s="60"/>
      <c r="G16" s="60"/>
      <c r="H16" s="60"/>
      <c r="I16" s="60"/>
      <c r="J16" s="31"/>
      <c r="K16" s="31"/>
      <c r="L16" s="31"/>
      <c r="M16" s="32" t="s">
        <v>16</v>
      </c>
      <c r="N16" s="31"/>
      <c r="O16" s="31"/>
      <c r="P16" s="31"/>
      <c r="Q16" s="31"/>
      <c r="R16" s="31"/>
      <c r="S16" s="31"/>
      <c r="T16" s="31"/>
    </row>
    <row r="17" spans="1:20" ht="12.75">
      <c r="A17" s="60">
        <f>A16+1</f>
        <v>12</v>
      </c>
      <c r="B17" s="60"/>
      <c r="C17" s="60"/>
      <c r="D17" s="59"/>
      <c r="E17" s="60"/>
      <c r="F17" s="60"/>
      <c r="G17" s="60"/>
      <c r="H17" s="60"/>
      <c r="I17" s="60"/>
      <c r="J17" s="31"/>
      <c r="K17" s="31"/>
      <c r="L17" s="31"/>
      <c r="M17" s="32" t="s">
        <v>30</v>
      </c>
      <c r="N17" s="31"/>
      <c r="O17" s="31"/>
      <c r="P17" s="31"/>
      <c r="Q17" s="31"/>
      <c r="R17" s="31"/>
      <c r="S17" s="31"/>
      <c r="T17" s="31"/>
    </row>
    <row r="18" spans="1:20" ht="12.75">
      <c r="A18" s="60">
        <f>A17+1</f>
        <v>13</v>
      </c>
      <c r="B18" s="63"/>
      <c r="C18" s="60"/>
      <c r="D18" s="60"/>
      <c r="E18" s="60"/>
      <c r="F18" s="60"/>
      <c r="G18" s="60"/>
      <c r="H18" s="60"/>
      <c r="I18" s="60"/>
      <c r="J18" s="31"/>
      <c r="K18" s="31"/>
      <c r="L18" s="31"/>
      <c r="M18" s="32" t="s">
        <v>15</v>
      </c>
      <c r="N18" s="31"/>
      <c r="O18" s="31"/>
      <c r="P18" s="31"/>
      <c r="Q18" s="31"/>
      <c r="R18" s="31"/>
      <c r="S18" s="31"/>
      <c r="T18" s="31"/>
    </row>
    <row r="19" spans="1:20" ht="12.75">
      <c r="A19" s="60">
        <f>A18+1</f>
        <v>14</v>
      </c>
      <c r="B19" s="63"/>
      <c r="C19" s="60"/>
      <c r="D19" s="60"/>
      <c r="E19" s="60"/>
      <c r="F19" s="60"/>
      <c r="G19" s="60"/>
      <c r="H19" s="60"/>
      <c r="I19" s="60"/>
      <c r="J19" s="31"/>
      <c r="K19" s="31"/>
      <c r="L19" s="31"/>
      <c r="M19" s="31"/>
      <c r="N19" s="31"/>
      <c r="O19" s="31"/>
      <c r="P19" s="31"/>
      <c r="Q19" s="31"/>
      <c r="R19" s="31"/>
      <c r="S19" s="31"/>
      <c r="T19" s="31"/>
    </row>
    <row r="20" spans="1:20" ht="12.75">
      <c r="A20" s="60">
        <f>A19+1</f>
        <v>15</v>
      </c>
      <c r="B20" s="63"/>
      <c r="C20" s="60"/>
      <c r="D20" s="60"/>
      <c r="E20" s="60"/>
      <c r="F20" s="60"/>
      <c r="G20" s="60"/>
      <c r="H20" s="60"/>
      <c r="I20" s="60"/>
      <c r="J20" s="31"/>
      <c r="K20" s="31"/>
      <c r="L20" s="31"/>
      <c r="M20" s="31"/>
      <c r="N20" s="31"/>
      <c r="O20" s="31"/>
      <c r="P20" s="31"/>
      <c r="Q20" s="31"/>
      <c r="R20" s="31"/>
      <c r="S20" s="31"/>
      <c r="T20" s="31"/>
    </row>
    <row r="21" spans="1:20" ht="12.75">
      <c r="A21" s="60">
        <f>A20+1</f>
        <v>16</v>
      </c>
      <c r="B21" s="63"/>
      <c r="C21" s="60"/>
      <c r="D21" s="60"/>
      <c r="E21" s="60"/>
      <c r="F21" s="60"/>
      <c r="G21" s="60"/>
      <c r="H21" s="60"/>
      <c r="I21" s="60"/>
      <c r="J21" s="31"/>
      <c r="K21" s="31"/>
      <c r="L21" s="31"/>
      <c r="M21" s="31"/>
      <c r="N21" s="31"/>
      <c r="O21" s="31"/>
      <c r="P21" s="31"/>
      <c r="Q21" s="31"/>
      <c r="R21" s="31"/>
      <c r="S21" s="31"/>
      <c r="T21" s="31"/>
    </row>
    <row r="22" spans="1:20" ht="12.75">
      <c r="A22" s="12"/>
      <c r="B22" s="8"/>
      <c r="C22" s="5"/>
      <c r="D22" s="5"/>
      <c r="E22" s="5"/>
      <c r="F22" s="5"/>
      <c r="G22" s="5"/>
      <c r="H22" s="5"/>
      <c r="I22" s="5"/>
      <c r="J22" s="31"/>
      <c r="K22" s="31"/>
      <c r="L22" s="31"/>
      <c r="M22" s="31"/>
      <c r="N22" s="31"/>
      <c r="O22" s="31"/>
      <c r="P22" s="31"/>
      <c r="Q22" s="31"/>
      <c r="R22" s="31"/>
      <c r="S22" s="31"/>
      <c r="T22" s="31"/>
    </row>
    <row r="23" spans="1:20" ht="12.75">
      <c r="A23" s="12"/>
      <c r="B23" s="8"/>
      <c r="C23" s="5"/>
      <c r="D23" s="5"/>
      <c r="E23" s="5"/>
      <c r="F23" s="5"/>
      <c r="G23" s="5"/>
      <c r="H23" s="5"/>
      <c r="I23" s="5"/>
      <c r="J23" s="31"/>
      <c r="K23" s="31"/>
      <c r="L23" s="31"/>
      <c r="M23" s="31"/>
      <c r="N23" s="31"/>
      <c r="O23" s="31"/>
      <c r="P23" s="31"/>
      <c r="Q23" s="31"/>
      <c r="R23" s="31"/>
      <c r="S23" s="31"/>
      <c r="T23" s="31"/>
    </row>
    <row r="24" spans="1:20" ht="12.75">
      <c r="A24" s="12"/>
      <c r="B24" s="8"/>
      <c r="C24" s="5"/>
      <c r="D24" s="5"/>
      <c r="E24" s="5"/>
      <c r="F24" s="5"/>
      <c r="G24" s="5"/>
      <c r="H24" s="5"/>
      <c r="I24" s="5"/>
      <c r="J24" s="31"/>
      <c r="K24" s="31"/>
      <c r="L24" s="31"/>
      <c r="M24" s="31"/>
      <c r="N24" s="31"/>
      <c r="O24" s="31"/>
      <c r="P24" s="31"/>
      <c r="Q24" s="31"/>
      <c r="R24" s="31"/>
      <c r="S24" s="31"/>
      <c r="T24" s="31"/>
    </row>
  </sheetData>
  <sheetProtection/>
  <mergeCells count="4">
    <mergeCell ref="A1:I1"/>
    <mergeCell ref="A2:I2"/>
    <mergeCell ref="D5:I5"/>
    <mergeCell ref="A3:I3"/>
  </mergeCells>
  <dataValidations count="3">
    <dataValidation type="list" allowBlank="1" showInputMessage="1" showErrorMessage="1" sqref="C22:C24">
      <formula1>$M$10:$M$12</formula1>
    </dataValidation>
    <dataValidation type="list" allowBlank="1" showInputMessage="1" showErrorMessage="1" sqref="C17:C21 C6:C11">
      <formula1>$M$13:$M$18</formula1>
    </dataValidation>
    <dataValidation type="list" allowBlank="1" showInputMessage="1" showErrorMessage="1" sqref="C12:C16">
      <formula1>$M$13:$M$19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29" sqref="C2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66" t="str">
        <f>Setup!A2</f>
        <v>CSTF</v>
      </c>
      <c r="B1" s="66"/>
      <c r="C1" s="66"/>
      <c r="D1" s="34"/>
      <c r="E1" s="34"/>
      <c r="F1" s="34"/>
      <c r="G1" s="34"/>
      <c r="H1" s="34"/>
      <c r="I1" s="34"/>
    </row>
    <row r="2" spans="1:9" s="33" customFormat="1" ht="18">
      <c r="A2" s="67" t="str">
        <f>Setup!A5</f>
        <v>Quadrennial Review of VRR Curve Parameters</v>
      </c>
      <c r="B2" s="67"/>
      <c r="C2" s="67"/>
      <c r="D2" s="34"/>
      <c r="E2" s="34"/>
      <c r="F2" s="34"/>
      <c r="G2" s="34"/>
      <c r="H2" s="34"/>
      <c r="I2" s="34"/>
    </row>
    <row r="3" spans="1:8" s="1" customFormat="1" ht="20.25">
      <c r="A3" s="81" t="s">
        <v>5</v>
      </c>
      <c r="B3" s="81"/>
      <c r="C3" s="81"/>
      <c r="D3" s="2"/>
      <c r="E3" s="2"/>
      <c r="F3" s="2"/>
      <c r="G3" s="2"/>
      <c r="H3" s="2"/>
    </row>
    <row r="5" spans="1:3" ht="12.75">
      <c r="A5" s="3"/>
      <c r="B5" s="19" t="s">
        <v>26</v>
      </c>
      <c r="C5" s="18"/>
    </row>
    <row r="6" spans="1:3" s="4" customFormat="1" ht="17.25" customHeight="1" thickBot="1">
      <c r="A6" s="82" t="s">
        <v>7</v>
      </c>
      <c r="B6" s="83"/>
      <c r="C6" s="20" t="s">
        <v>8</v>
      </c>
    </row>
    <row r="7" spans="1:3" ht="52.5" customHeight="1">
      <c r="A7" s="21">
        <v>1</v>
      </c>
      <c r="B7" s="22"/>
      <c r="C7" s="23" t="s">
        <v>9</v>
      </c>
    </row>
    <row r="8" spans="1:3" ht="52.5" customHeight="1">
      <c r="A8" s="24">
        <v>2</v>
      </c>
      <c r="B8" s="25"/>
      <c r="C8" s="23" t="s">
        <v>9</v>
      </c>
    </row>
    <row r="9" spans="1:3" ht="52.5" customHeight="1">
      <c r="A9" s="24">
        <v>3</v>
      </c>
      <c r="B9" s="25"/>
      <c r="C9" s="23" t="s">
        <v>9</v>
      </c>
    </row>
    <row r="10" spans="1:3" ht="52.5" customHeight="1">
      <c r="A10" s="24">
        <v>4</v>
      </c>
      <c r="B10" s="25"/>
      <c r="C10" s="23" t="s">
        <v>9</v>
      </c>
    </row>
    <row r="11" spans="1:3" ht="52.5" customHeight="1">
      <c r="A11" s="24">
        <v>5</v>
      </c>
      <c r="B11" s="25"/>
      <c r="C11" s="23" t="s">
        <v>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66" t="str">
        <f>Setup!A2</f>
        <v>CSTF</v>
      </c>
      <c r="B1" s="66"/>
      <c r="C1" s="66"/>
      <c r="D1" s="66"/>
      <c r="E1" s="66"/>
      <c r="F1" s="66"/>
      <c r="G1" s="66"/>
      <c r="H1" s="34"/>
      <c r="I1" s="34"/>
    </row>
    <row r="2" spans="1:9" s="33" customFormat="1" ht="18">
      <c r="A2" s="67" t="str">
        <f>Setup!A5</f>
        <v>Quadrennial Review of VRR Curve Parameters</v>
      </c>
      <c r="B2" s="67"/>
      <c r="C2" s="67"/>
      <c r="D2" s="67"/>
      <c r="E2" s="67"/>
      <c r="F2" s="67"/>
      <c r="G2" s="67"/>
      <c r="H2" s="34"/>
      <c r="I2" s="34"/>
    </row>
    <row r="3" spans="1:9" ht="18">
      <c r="A3" s="68" t="s">
        <v>6</v>
      </c>
      <c r="B3" s="68"/>
      <c r="C3" s="68"/>
      <c r="D3" s="68"/>
      <c r="E3" s="68"/>
      <c r="F3" s="68"/>
      <c r="G3" s="68"/>
      <c r="H3" s="68"/>
      <c r="I3" s="68"/>
    </row>
    <row r="4" spans="1:2" ht="38.25" customHeight="1">
      <c r="A4" s="2"/>
      <c r="B4" s="19" t="s">
        <v>25</v>
      </c>
    </row>
    <row r="5" spans="1:6" ht="41.25" customHeight="1">
      <c r="A5" s="19"/>
      <c r="B5" s="84" t="s">
        <v>27</v>
      </c>
      <c r="C5" s="85"/>
      <c r="D5" s="85"/>
      <c r="E5" s="85"/>
      <c r="F5" s="86"/>
    </row>
    <row r="6" spans="1:6" ht="43.5" customHeight="1">
      <c r="A6" s="19"/>
      <c r="B6" s="26" t="s">
        <v>0</v>
      </c>
      <c r="C6" s="26" t="s">
        <v>1</v>
      </c>
      <c r="D6" s="26" t="s">
        <v>2</v>
      </c>
      <c r="E6" s="26" t="s">
        <v>3</v>
      </c>
      <c r="F6" s="26" t="s">
        <v>4</v>
      </c>
    </row>
    <row r="7" spans="1:6" ht="12.75">
      <c r="A7" s="27">
        <v>1</v>
      </c>
      <c r="B7" s="28"/>
      <c r="C7" s="28"/>
      <c r="D7" s="28"/>
      <c r="E7" s="28"/>
      <c r="F7" s="28"/>
    </row>
    <row r="8" spans="1:6" ht="12.75">
      <c r="A8" s="27">
        <v>2</v>
      </c>
      <c r="B8" s="28"/>
      <c r="C8" s="28"/>
      <c r="D8" s="28"/>
      <c r="E8" s="28"/>
      <c r="F8" s="28"/>
    </row>
    <row r="9" spans="1:6" ht="12.75">
      <c r="A9" s="27">
        <v>3</v>
      </c>
      <c r="B9" s="28"/>
      <c r="C9" s="28"/>
      <c r="D9" s="28"/>
      <c r="E9" s="28"/>
      <c r="F9" s="28"/>
    </row>
    <row r="10" spans="1:6" ht="12.75">
      <c r="A10" s="27">
        <v>4</v>
      </c>
      <c r="B10" s="28"/>
      <c r="C10" s="28"/>
      <c r="D10" s="28"/>
      <c r="E10" s="28"/>
      <c r="F10" s="28"/>
    </row>
    <row r="11" spans="1:6" ht="12.75">
      <c r="A11" s="27">
        <v>5</v>
      </c>
      <c r="B11" s="28"/>
      <c r="C11" s="28"/>
      <c r="D11" s="28"/>
      <c r="E11" s="28"/>
      <c r="F11" s="28"/>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J28" sqref="J28"/>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66" t="str">
        <f>Setup!A2</f>
        <v>CSTF</v>
      </c>
      <c r="B1" s="78"/>
      <c r="C1" s="78"/>
      <c r="D1" s="78"/>
      <c r="E1" s="78"/>
      <c r="F1" s="78"/>
      <c r="G1" s="78"/>
      <c r="H1" s="78"/>
      <c r="I1" s="78"/>
    </row>
    <row r="2" spans="1:9" s="33" customFormat="1" ht="18">
      <c r="A2" s="67" t="str">
        <f>Setup!A5</f>
        <v>Quadrennial Review of VRR Curve Parameters</v>
      </c>
      <c r="B2" s="78"/>
      <c r="C2" s="78"/>
      <c r="D2" s="78"/>
      <c r="E2" s="78"/>
      <c r="F2" s="78"/>
      <c r="G2" s="78"/>
      <c r="H2" s="78"/>
      <c r="I2" s="78"/>
    </row>
    <row r="3" spans="1:9" ht="18">
      <c r="A3" s="68" t="s">
        <v>32</v>
      </c>
      <c r="B3" s="68"/>
      <c r="C3" s="68"/>
      <c r="D3" s="68"/>
      <c r="E3" s="68"/>
      <c r="F3" s="68"/>
      <c r="G3" s="68"/>
      <c r="H3" s="68"/>
      <c r="I3" s="68"/>
    </row>
    <row r="4" spans="1:22" ht="18">
      <c r="A4" s="5" t="s">
        <v>21</v>
      </c>
      <c r="B4" s="29"/>
      <c r="C4" s="29"/>
      <c r="D4" s="29"/>
      <c r="E4" s="29"/>
      <c r="F4" s="29"/>
      <c r="G4" s="16"/>
      <c r="H4" s="16"/>
      <c r="I4" s="16"/>
      <c r="K4" s="30"/>
      <c r="L4" s="30"/>
      <c r="M4" s="30"/>
      <c r="N4" s="30"/>
      <c r="O4" s="30"/>
      <c r="P4" s="30"/>
      <c r="Q4" s="30"/>
      <c r="R4" s="30"/>
      <c r="S4" s="30"/>
      <c r="T4" s="30"/>
      <c r="U4" s="30"/>
      <c r="V4" s="30"/>
    </row>
    <row r="5" spans="1:22" ht="18">
      <c r="A5" s="5" t="s">
        <v>22</v>
      </c>
      <c r="B5" s="29"/>
      <c r="C5" s="29"/>
      <c r="D5" s="29"/>
      <c r="E5" s="29"/>
      <c r="F5" s="29"/>
      <c r="G5" s="16"/>
      <c r="H5" s="16"/>
      <c r="I5" s="16"/>
      <c r="K5" s="30"/>
      <c r="L5" s="30"/>
      <c r="M5" s="30"/>
      <c r="N5" s="30"/>
      <c r="O5" s="30"/>
      <c r="P5" s="30"/>
      <c r="Q5" s="30"/>
      <c r="R5" s="30"/>
      <c r="S5" s="30"/>
      <c r="T5" s="30"/>
      <c r="U5" s="30"/>
      <c r="V5" s="30"/>
    </row>
    <row r="6" spans="1:22" ht="12.75">
      <c r="A6" s="5" t="s">
        <v>23</v>
      </c>
      <c r="B6" s="5"/>
      <c r="C6" s="5"/>
      <c r="D6" s="5"/>
      <c r="E6" s="5"/>
      <c r="F6" s="5"/>
      <c r="K6" s="30"/>
      <c r="L6" s="30"/>
      <c r="M6" s="30"/>
      <c r="N6" s="30"/>
      <c r="O6" s="30"/>
      <c r="P6" s="30"/>
      <c r="Q6" s="30"/>
      <c r="R6" s="30"/>
      <c r="S6" s="30"/>
      <c r="T6" s="30"/>
      <c r="U6" s="30"/>
      <c r="V6" s="30"/>
    </row>
    <row r="7" spans="1:22" ht="12.75">
      <c r="A7" s="1"/>
      <c r="K7" s="30"/>
      <c r="L7" s="30"/>
      <c r="M7" s="30"/>
      <c r="N7" s="30"/>
      <c r="O7" s="30"/>
      <c r="P7" s="30"/>
      <c r="Q7" s="30"/>
      <c r="R7" s="30"/>
      <c r="S7" s="30"/>
      <c r="T7" s="30"/>
      <c r="U7" s="30"/>
      <c r="V7" s="30"/>
    </row>
    <row r="8" spans="1:22" ht="12.75">
      <c r="A8" s="9"/>
      <c r="B8" s="5"/>
      <c r="C8" s="5"/>
      <c r="D8" s="79" t="s">
        <v>13</v>
      </c>
      <c r="E8" s="80"/>
      <c r="F8" s="80"/>
      <c r="G8" s="80"/>
      <c r="H8" s="80"/>
      <c r="I8" s="80"/>
      <c r="K8" s="30"/>
      <c r="L8" s="30"/>
      <c r="M8" s="30"/>
      <c r="N8" s="30"/>
      <c r="O8" s="30"/>
      <c r="P8" s="30"/>
      <c r="Q8" s="30"/>
      <c r="R8" s="30"/>
      <c r="S8" s="30"/>
      <c r="T8" s="30"/>
      <c r="U8" s="30"/>
      <c r="V8" s="30"/>
    </row>
    <row r="9" spans="1:22" ht="12.75">
      <c r="A9" s="10" t="s">
        <v>14</v>
      </c>
      <c r="B9" s="7" t="s">
        <v>12</v>
      </c>
      <c r="C9" s="7" t="s">
        <v>28</v>
      </c>
      <c r="D9" s="5" t="s">
        <v>10</v>
      </c>
      <c r="E9" s="5" t="s">
        <v>0</v>
      </c>
      <c r="F9" s="5" t="s">
        <v>1</v>
      </c>
      <c r="G9" s="5" t="s">
        <v>2</v>
      </c>
      <c r="H9" s="5" t="s">
        <v>3</v>
      </c>
      <c r="I9" s="5" t="s">
        <v>4</v>
      </c>
      <c r="K9" s="30"/>
      <c r="L9" s="30"/>
      <c r="M9" s="30"/>
      <c r="N9" s="30"/>
      <c r="O9" s="30"/>
      <c r="P9" s="30"/>
      <c r="Q9" s="30"/>
      <c r="R9" s="30"/>
      <c r="S9" s="30"/>
      <c r="T9" s="30"/>
      <c r="U9" s="30"/>
      <c r="V9" s="30"/>
    </row>
    <row r="10" spans="1:22" ht="12.75">
      <c r="A10" s="10">
        <v>1</v>
      </c>
      <c r="B10" s="13"/>
      <c r="C10" s="5"/>
      <c r="D10" s="7"/>
      <c r="E10" s="5"/>
      <c r="F10" s="5"/>
      <c r="G10" s="5"/>
      <c r="H10" s="5"/>
      <c r="I10" s="5"/>
      <c r="K10" s="30"/>
      <c r="L10" s="30"/>
      <c r="M10" s="30"/>
      <c r="N10" s="30"/>
      <c r="O10" s="30"/>
      <c r="P10" s="30"/>
      <c r="Q10" s="30"/>
      <c r="R10" s="30"/>
      <c r="S10" s="30"/>
      <c r="T10" s="30"/>
      <c r="U10" s="30"/>
      <c r="V10" s="30"/>
    </row>
    <row r="11" spans="1:22" ht="12.75">
      <c r="A11" s="10">
        <v>2</v>
      </c>
      <c r="B11" s="13"/>
      <c r="C11" s="5"/>
      <c r="D11" s="7"/>
      <c r="E11" s="5"/>
      <c r="F11" s="5"/>
      <c r="G11" s="5"/>
      <c r="H11" s="5"/>
      <c r="I11" s="5"/>
      <c r="K11" s="30"/>
      <c r="L11" s="30"/>
      <c r="M11" s="30"/>
      <c r="N11" s="30"/>
      <c r="O11" s="30"/>
      <c r="P11" s="30"/>
      <c r="Q11" s="30"/>
      <c r="R11" s="30"/>
      <c r="S11" s="30"/>
      <c r="T11" s="30"/>
      <c r="U11" s="30"/>
      <c r="V11" s="30"/>
    </row>
    <row r="12" spans="1:22" ht="12.75">
      <c r="A12" s="10">
        <v>3</v>
      </c>
      <c r="B12" s="14"/>
      <c r="C12" s="5"/>
      <c r="D12" s="7"/>
      <c r="E12" s="5"/>
      <c r="F12" s="5"/>
      <c r="G12" s="5"/>
      <c r="H12" s="5"/>
      <c r="I12" s="5"/>
      <c r="K12" s="30"/>
      <c r="L12" s="30"/>
      <c r="M12" s="30"/>
      <c r="N12" s="30"/>
      <c r="O12" s="30"/>
      <c r="P12" s="30"/>
      <c r="Q12" s="30"/>
      <c r="R12" s="30"/>
      <c r="S12" s="30"/>
      <c r="T12" s="30"/>
      <c r="U12" s="30"/>
      <c r="V12" s="30"/>
    </row>
    <row r="13" spans="1:22" ht="12.75">
      <c r="A13" s="10">
        <v>4</v>
      </c>
      <c r="B13" s="14"/>
      <c r="C13" s="5"/>
      <c r="D13" s="7"/>
      <c r="E13" s="5"/>
      <c r="F13" s="5"/>
      <c r="G13" s="5"/>
      <c r="H13" s="5"/>
      <c r="I13" s="5"/>
      <c r="K13" s="30"/>
      <c r="L13" s="30"/>
      <c r="M13" s="30"/>
      <c r="N13" s="30"/>
      <c r="O13" s="30"/>
      <c r="P13" s="30"/>
      <c r="Q13" s="30"/>
      <c r="R13" s="30"/>
      <c r="S13" s="30"/>
      <c r="T13" s="30"/>
      <c r="U13" s="30"/>
      <c r="V13" s="30"/>
    </row>
    <row r="14" spans="1:22" ht="12.75">
      <c r="A14" s="10">
        <v>5</v>
      </c>
      <c r="B14" s="14"/>
      <c r="C14" s="5"/>
      <c r="D14" s="7"/>
      <c r="E14" s="5"/>
      <c r="F14" s="5"/>
      <c r="G14" s="5"/>
      <c r="H14" s="5"/>
      <c r="I14" s="5"/>
      <c r="K14" s="30"/>
      <c r="L14" s="30"/>
      <c r="M14" s="30"/>
      <c r="N14" s="30"/>
      <c r="O14" s="30"/>
      <c r="P14" s="30"/>
      <c r="Q14" s="30"/>
      <c r="R14" s="30"/>
      <c r="S14" s="30"/>
      <c r="T14" s="30"/>
      <c r="U14" s="30"/>
      <c r="V14" s="30"/>
    </row>
    <row r="15" spans="1:22" ht="12.75">
      <c r="A15" s="10">
        <v>6</v>
      </c>
      <c r="B15" s="14"/>
      <c r="C15" s="5"/>
      <c r="D15" s="7"/>
      <c r="E15" s="5"/>
      <c r="F15" s="5"/>
      <c r="G15" s="5"/>
      <c r="H15" s="5"/>
      <c r="I15" s="5"/>
      <c r="K15" s="30"/>
      <c r="L15" s="30"/>
      <c r="M15" s="30"/>
      <c r="N15" s="30"/>
      <c r="O15" s="30"/>
      <c r="P15" s="30"/>
      <c r="Q15" s="30"/>
      <c r="R15" s="30"/>
      <c r="S15" s="30"/>
      <c r="T15" s="30"/>
      <c r="U15" s="30"/>
      <c r="V15" s="30"/>
    </row>
    <row r="16" spans="1:22" ht="12.75">
      <c r="A16" s="10">
        <v>7</v>
      </c>
      <c r="B16" s="15"/>
      <c r="C16" s="5"/>
      <c r="D16" s="6"/>
      <c r="E16" s="5"/>
      <c r="F16" s="5"/>
      <c r="G16" s="5"/>
      <c r="H16" s="5"/>
      <c r="I16" s="5"/>
      <c r="K16" s="30"/>
      <c r="L16" s="30"/>
      <c r="M16" s="30"/>
      <c r="N16" s="30"/>
      <c r="O16" s="30"/>
      <c r="P16" s="30"/>
      <c r="Q16" s="30"/>
      <c r="R16" s="30"/>
      <c r="S16" s="30"/>
      <c r="T16" s="30"/>
      <c r="U16" s="30"/>
      <c r="V16" s="30"/>
    </row>
    <row r="17" spans="1:22" ht="12.75">
      <c r="A17" s="10">
        <v>8</v>
      </c>
      <c r="B17" s="13"/>
      <c r="C17" s="5"/>
      <c r="D17" s="7"/>
      <c r="E17" s="5"/>
      <c r="F17" s="5"/>
      <c r="G17" s="5"/>
      <c r="H17" s="5"/>
      <c r="I17" s="5"/>
      <c r="K17" s="30"/>
      <c r="L17" s="30"/>
      <c r="M17" s="30"/>
      <c r="N17" s="30"/>
      <c r="O17" s="30"/>
      <c r="P17" s="30"/>
      <c r="Q17" s="30"/>
      <c r="R17" s="30"/>
      <c r="S17" s="30"/>
      <c r="T17" s="30"/>
      <c r="U17" s="30"/>
      <c r="V17" s="30"/>
    </row>
    <row r="18" spans="1:22" ht="12.75">
      <c r="A18" s="10">
        <v>9</v>
      </c>
      <c r="B18" s="14"/>
      <c r="C18" s="5"/>
      <c r="D18" s="7"/>
      <c r="E18" s="5"/>
      <c r="F18" s="5"/>
      <c r="G18" s="5"/>
      <c r="H18" s="5"/>
      <c r="I18" s="5"/>
      <c r="K18" s="30"/>
      <c r="L18" s="30"/>
      <c r="M18" s="30"/>
      <c r="N18" s="32" t="s">
        <v>17</v>
      </c>
      <c r="O18" s="30"/>
      <c r="P18" s="30"/>
      <c r="Q18" s="30"/>
      <c r="R18" s="30"/>
      <c r="S18" s="30"/>
      <c r="T18" s="30"/>
      <c r="U18" s="30"/>
      <c r="V18" s="30"/>
    </row>
    <row r="19" spans="1:22" ht="12.75">
      <c r="A19" s="10">
        <v>10</v>
      </c>
      <c r="B19" s="13"/>
      <c r="C19" s="5"/>
      <c r="D19" s="7"/>
      <c r="E19" s="5"/>
      <c r="F19" s="5"/>
      <c r="G19" s="5"/>
      <c r="H19" s="5"/>
      <c r="I19" s="5"/>
      <c r="K19" s="30"/>
      <c r="L19" s="30"/>
      <c r="M19" s="30"/>
      <c r="N19" s="32" t="s">
        <v>31</v>
      </c>
      <c r="O19" s="30"/>
      <c r="P19" s="30"/>
      <c r="Q19" s="30"/>
      <c r="R19" s="30"/>
      <c r="S19" s="30"/>
      <c r="T19" s="30"/>
      <c r="U19" s="30"/>
      <c r="V19" s="30"/>
    </row>
    <row r="20" spans="11:22" ht="12.75">
      <c r="K20" s="30"/>
      <c r="L20" s="30"/>
      <c r="M20" s="30"/>
      <c r="N20" s="32" t="s">
        <v>29</v>
      </c>
      <c r="O20" s="30"/>
      <c r="P20" s="30"/>
      <c r="Q20" s="30"/>
      <c r="R20" s="30"/>
      <c r="S20" s="30"/>
      <c r="T20" s="30"/>
      <c r="U20" s="30"/>
      <c r="V20" s="30"/>
    </row>
    <row r="21" spans="11:22" ht="12.75">
      <c r="K21" s="30"/>
      <c r="L21" s="30"/>
      <c r="M21" s="30"/>
      <c r="N21" s="32" t="s">
        <v>16</v>
      </c>
      <c r="O21" s="30"/>
      <c r="P21" s="30"/>
      <c r="Q21" s="30"/>
      <c r="R21" s="30"/>
      <c r="S21" s="30"/>
      <c r="T21" s="30"/>
      <c r="U21" s="30"/>
      <c r="V21" s="30"/>
    </row>
    <row r="22" spans="11:22" ht="12.75">
      <c r="K22" s="30"/>
      <c r="L22" s="30"/>
      <c r="M22" s="30"/>
      <c r="N22" s="32" t="s">
        <v>30</v>
      </c>
      <c r="O22" s="30"/>
      <c r="P22" s="30"/>
      <c r="Q22" s="30"/>
      <c r="R22" s="30"/>
      <c r="S22" s="30"/>
      <c r="T22" s="30"/>
      <c r="U22" s="30"/>
      <c r="V22" s="30"/>
    </row>
    <row r="23" spans="11:22" ht="12.75">
      <c r="K23" s="30"/>
      <c r="L23" s="30"/>
      <c r="M23" s="30"/>
      <c r="N23" s="32" t="s">
        <v>15</v>
      </c>
      <c r="O23" s="30"/>
      <c r="P23" s="30"/>
      <c r="Q23" s="30"/>
      <c r="R23" s="30"/>
      <c r="S23" s="30"/>
      <c r="T23" s="30"/>
      <c r="U23" s="30"/>
      <c r="V23" s="30"/>
    </row>
    <row r="24" spans="11:22" ht="12.75">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2:22" ht="12.75">
      <c r="B26" s="1"/>
      <c r="C26" s="1"/>
      <c r="D26" s="1"/>
      <c r="E26" s="1"/>
      <c r="F26" s="1"/>
      <c r="G26" s="1"/>
      <c r="H26" s="1"/>
      <c r="K26" s="30"/>
      <c r="L26" s="30"/>
      <c r="M26" s="30"/>
      <c r="N26" s="30"/>
      <c r="O26" s="30"/>
      <c r="P26" s="30"/>
      <c r="Q26" s="30"/>
      <c r="R26" s="30"/>
      <c r="S26" s="30"/>
      <c r="T26" s="30"/>
      <c r="U26" s="30"/>
      <c r="V26" s="30"/>
    </row>
    <row r="27" spans="2:22" ht="12.75">
      <c r="B27" s="1"/>
      <c r="C27" s="1"/>
      <c r="D27" s="1"/>
      <c r="E27" s="1"/>
      <c r="F27" s="1"/>
      <c r="G27" s="1"/>
      <c r="H27" s="1"/>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row r="31" spans="11:22" ht="12.75">
      <c r="K31" s="30"/>
      <c r="L31" s="30"/>
      <c r="M31" s="30"/>
      <c r="N31" s="30"/>
      <c r="O31" s="30"/>
      <c r="P31" s="30"/>
      <c r="Q31" s="30"/>
      <c r="R31" s="30"/>
      <c r="S31" s="30"/>
      <c r="T31" s="30"/>
      <c r="U31" s="30"/>
      <c r="V31" s="30"/>
    </row>
    <row r="32" spans="11:22" ht="12.75">
      <c r="K32" s="30"/>
      <c r="L32" s="30"/>
      <c r="M32" s="30"/>
      <c r="N32" s="30"/>
      <c r="O32" s="30"/>
      <c r="P32" s="30"/>
      <c r="Q32" s="30"/>
      <c r="R32" s="30"/>
      <c r="S32" s="30"/>
      <c r="T32" s="30"/>
      <c r="U32" s="30"/>
      <c r="V32" s="30"/>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A14"/>
  <sheetViews>
    <sheetView zoomScale="140" zoomScaleNormal="140" zoomScalePageLayoutView="0" workbookViewId="0" topLeftCell="A1">
      <selection activeCell="A10" sqref="A10"/>
    </sheetView>
  </sheetViews>
  <sheetFormatPr defaultColWidth="9.140625" defaultRowHeight="12.75"/>
  <cols>
    <col min="1" max="1" width="95.421875" style="0" customWidth="1"/>
  </cols>
  <sheetData>
    <row r="1" s="33" customFormat="1" ht="20.25">
      <c r="A1" s="35" t="str">
        <f>Setup!A2</f>
        <v>CSTF</v>
      </c>
    </row>
    <row r="2" s="33" customFormat="1" ht="18">
      <c r="A2" s="36" t="str">
        <f>Setup!A5</f>
        <v>Quadrennial Review of VRR Curve Parameters</v>
      </c>
    </row>
    <row r="3" ht="18">
      <c r="A3" s="37" t="s">
        <v>19</v>
      </c>
    </row>
    <row r="6" ht="12.75">
      <c r="A6" s="38"/>
    </row>
    <row r="7" ht="30" customHeight="1">
      <c r="A7" s="89" t="s">
        <v>89</v>
      </c>
    </row>
    <row r="8" ht="30" customHeight="1">
      <c r="A8" s="88" t="s">
        <v>87</v>
      </c>
    </row>
    <row r="9" ht="30" customHeight="1">
      <c r="A9" s="88" t="s">
        <v>88</v>
      </c>
    </row>
    <row r="10" ht="30" customHeight="1">
      <c r="A10" s="39"/>
    </row>
    <row r="11" ht="30" customHeight="1">
      <c r="A11" s="39"/>
    </row>
    <row r="12" ht="30" customHeight="1">
      <c r="A12" s="39"/>
    </row>
    <row r="13" ht="30" customHeight="1">
      <c r="A13" s="39"/>
    </row>
    <row r="14" ht="30" customHeight="1">
      <c r="A14" s="39"/>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2:A2"/>
  <sheetViews>
    <sheetView zoomScalePageLayoutView="0" workbookViewId="0" topLeftCell="A1">
      <selection activeCell="A2" sqref="A2"/>
    </sheetView>
  </sheetViews>
  <sheetFormatPr defaultColWidth="9.140625" defaultRowHeight="12.75"/>
  <sheetData>
    <row r="2" ht="25.5">
      <c r="A2" s="8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egana</cp:lastModifiedBy>
  <cp:lastPrinted>2011-04-07T14:17:43Z</cp:lastPrinted>
  <dcterms:created xsi:type="dcterms:W3CDTF">2011-02-18T21:50:35Z</dcterms:created>
  <dcterms:modified xsi:type="dcterms:W3CDTF">2014-06-02T15:53:22Z</dcterms:modified>
  <cp:category/>
  <cp:version/>
  <cp:contentType/>
  <cp:contentStatus/>
</cp:coreProperties>
</file>