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oad_Forecast\Inputs\Solar Backcasting\2022\"/>
    </mc:Choice>
  </mc:AlternateContent>
  <bookViews>
    <workbookView xWindow="0" yWindow="0" windowWidth="28800" windowHeight="12000" activeTab="4"/>
  </bookViews>
  <sheets>
    <sheet name="Notes" sheetId="5" r:id="rId1"/>
    <sheet name="Historical GADS data - slide3" sheetId="1" r:id="rId2"/>
    <sheet name="IHS Solar Forecast - slide7" sheetId="2" r:id="rId3"/>
    <sheet name="Hist and IHS Forecast - slide8" sheetId="3" r:id="rId4"/>
    <sheet name="IHS Battery Forecast - slide15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1" l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<sst xmlns="http://schemas.openxmlformats.org/spreadsheetml/2006/main" count="103" uniqueCount="37">
  <si>
    <t>AE</t>
  </si>
  <si>
    <t>AEP</t>
  </si>
  <si>
    <t>APS</t>
  </si>
  <si>
    <t>ATSI</t>
  </si>
  <si>
    <t>BGE</t>
  </si>
  <si>
    <t>COMED</t>
  </si>
  <si>
    <t>DAYTON</t>
  </si>
  <si>
    <t>DPL</t>
  </si>
  <si>
    <t>DQE</t>
  </si>
  <si>
    <t>DUKE</t>
  </si>
  <si>
    <t>EKPC</t>
  </si>
  <si>
    <t>JCPL</t>
  </si>
  <si>
    <t>METED</t>
  </si>
  <si>
    <t>PECO</t>
  </si>
  <si>
    <t>PENLC</t>
  </si>
  <si>
    <t>PEPCO</t>
  </si>
  <si>
    <t>PL</t>
  </si>
  <si>
    <t>PS</t>
  </si>
  <si>
    <t>RECO</t>
  </si>
  <si>
    <t>UGI</t>
  </si>
  <si>
    <t>VEPCO</t>
  </si>
  <si>
    <t>PJM RTO</t>
  </si>
  <si>
    <t>Historical Nameplate Capacity of Distributed Solar Generation (MW - AC)</t>
  </si>
  <si>
    <t>Distributed Solar Generation Forecast by Zone  (Cumulative Additions of Nameplate Capacity)</t>
  </si>
  <si>
    <t>Distributed Solar Generation Forecast by Zone - Cumulative Nameplate Capacity  - Includes Historical Degraded Values and IHS Forecast</t>
  </si>
  <si>
    <t>Behind the Meter Battery Forecast by Zone - Annual Additions of Nameplate Capacity</t>
  </si>
  <si>
    <t xml:space="preserve">Slide </t>
  </si>
  <si>
    <t>Spreadsheet tab</t>
  </si>
  <si>
    <t>Slide 3</t>
  </si>
  <si>
    <t>Historical Nameplate Solar</t>
  </si>
  <si>
    <t>Slide 7</t>
  </si>
  <si>
    <t>Slide 8</t>
  </si>
  <si>
    <t>Slide 13</t>
  </si>
  <si>
    <t>IHS Solar Forecast - Cumulative</t>
  </si>
  <si>
    <t>IHS Battery Forecast - Annual Additions</t>
  </si>
  <si>
    <t>Historical and IHS Forecast Solar - Cumulative</t>
  </si>
  <si>
    <t>Note: All years except for 2022 are based on calendar year, 2022 is through 8/31/2022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</si>
</sst>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8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/>
      <diagonal/>
    </border>
    <border>
      <left style="thin">
        <color theme="0" tint="-0.14996795556505021"/>
      </left>
      <right/>
      <top/>
      <bottom style="thin">
        <color theme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 vertical="center" readingOrder="1"/>
    </xf>
    <xf numFmtId="164" fontId="3" fillId="3" borderId="3" xfId="0" applyNumberFormat="1" applyFont="1" applyFill="1" applyBorder="1"/>
    <xf numFmtId="164" fontId="3" fillId="2" borderId="3" xfId="0" applyNumberFormat="1" applyFont="1" applyFill="1" applyBorder="1"/>
    <xf numFmtId="0" fontId="2" fillId="2" borderId="4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3" fillId="2" borderId="0" xfId="0" applyFont="1" applyFill="1"/>
    <xf numFmtId="0" fontId="6" fillId="0" borderId="0" xfId="0" applyFont="1"/>
    <xf numFmtId="0" fontId="1" fillId="0" borderId="0" xfId="0" applyFont="1"/>
    <xf numFmtId="0" fontId="7" fillId="0" borderId="0" xfId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8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M9" sqref="M9"/>
    </sheetView>
  </sheetViews>
  <sheetFormatPr defaultRowHeight="15" x14ac:dyDescent="0.25"/>
  <cols>
    <col min="2" max="2" width="24.85546875" bestFit="1" customWidth="1"/>
  </cols>
  <sheetData>
    <row r="1" spans="1:2" x14ac:dyDescent="0.25">
      <c r="A1" s="11"/>
    </row>
    <row r="2" spans="1:2" x14ac:dyDescent="0.25">
      <c r="A2" s="13"/>
    </row>
    <row r="4" spans="1:2" x14ac:dyDescent="0.25">
      <c r="A4" s="12" t="s">
        <v>26</v>
      </c>
      <c r="B4" s="12" t="s">
        <v>27</v>
      </c>
    </row>
    <row r="5" spans="1:2" x14ac:dyDescent="0.25">
      <c r="A5" t="s">
        <v>28</v>
      </c>
      <c r="B5" t="s">
        <v>29</v>
      </c>
    </row>
    <row r="6" spans="1:2" x14ac:dyDescent="0.25">
      <c r="A6" t="s">
        <v>30</v>
      </c>
      <c r="B6" t="s">
        <v>33</v>
      </c>
    </row>
    <row r="7" spans="1:2" x14ac:dyDescent="0.25">
      <c r="A7" t="s">
        <v>31</v>
      </c>
      <c r="B7" t="s">
        <v>35</v>
      </c>
    </row>
    <row r="8" spans="1:2" x14ac:dyDescent="0.25">
      <c r="A8" t="s">
        <v>32</v>
      </c>
      <c r="B8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A22" workbookViewId="0">
      <selection activeCell="A27" sqref="A27"/>
    </sheetView>
  </sheetViews>
  <sheetFormatPr defaultRowHeight="15" x14ac:dyDescent="0.25"/>
  <sheetData>
    <row r="1" spans="1:26" x14ac:dyDescent="0.25">
      <c r="A1" s="5" t="s">
        <v>22</v>
      </c>
    </row>
    <row r="2" spans="1:26" ht="15.75" x14ac:dyDescent="0.25">
      <c r="A2" s="14"/>
      <c r="B2" s="15">
        <v>1998</v>
      </c>
      <c r="C2" s="15">
        <v>1999</v>
      </c>
      <c r="D2" s="15">
        <v>2000</v>
      </c>
      <c r="E2" s="15">
        <v>2001</v>
      </c>
      <c r="F2" s="15">
        <v>2002</v>
      </c>
      <c r="G2" s="15">
        <v>2003</v>
      </c>
      <c r="H2" s="15">
        <v>2004</v>
      </c>
      <c r="I2" s="15">
        <v>2005</v>
      </c>
      <c r="J2" s="15">
        <v>2006</v>
      </c>
      <c r="K2" s="15">
        <v>2007</v>
      </c>
      <c r="L2" s="15">
        <v>2008</v>
      </c>
      <c r="M2" s="15">
        <v>2009</v>
      </c>
      <c r="N2" s="15">
        <v>2010</v>
      </c>
      <c r="O2" s="15">
        <v>2011</v>
      </c>
      <c r="P2" s="15">
        <v>2012</v>
      </c>
      <c r="Q2" s="15">
        <v>2013</v>
      </c>
      <c r="R2" s="15">
        <v>2014</v>
      </c>
      <c r="S2" s="15">
        <v>2015</v>
      </c>
      <c r="T2" s="16">
        <v>2016</v>
      </c>
      <c r="U2" s="16">
        <v>2017</v>
      </c>
      <c r="V2" s="16">
        <v>2018</v>
      </c>
      <c r="W2" s="16">
        <v>2019</v>
      </c>
      <c r="X2" s="16">
        <v>2020</v>
      </c>
      <c r="Y2" s="16">
        <v>2021</v>
      </c>
      <c r="Z2" s="16">
        <v>2022</v>
      </c>
    </row>
    <row r="3" spans="1:26" ht="15.75" x14ac:dyDescent="0.25">
      <c r="A3" s="17" t="s">
        <v>0</v>
      </c>
      <c r="B3" s="18"/>
      <c r="C3" s="18"/>
      <c r="D3" s="18"/>
      <c r="E3" s="18"/>
      <c r="F3" s="18"/>
      <c r="G3" s="18">
        <v>0.130464</v>
      </c>
      <c r="H3" s="18">
        <v>0.39494400000000002</v>
      </c>
      <c r="I3" s="18">
        <v>1.6342080000000001</v>
      </c>
      <c r="J3" s="18">
        <v>4.2605760000000004</v>
      </c>
      <c r="K3" s="18">
        <v>5.6107199999999997</v>
      </c>
      <c r="L3" s="18">
        <v>11.764127999999999</v>
      </c>
      <c r="M3" s="18">
        <v>24.66048</v>
      </c>
      <c r="N3" s="18">
        <v>45.143424000000003</v>
      </c>
      <c r="O3" s="18">
        <v>96.688416000000004</v>
      </c>
      <c r="P3" s="18">
        <v>129.314592</v>
      </c>
      <c r="Q3" s="18">
        <v>154.41455999999999</v>
      </c>
      <c r="R3" s="18">
        <v>186.32236800000001</v>
      </c>
      <c r="S3" s="18">
        <v>220.277952</v>
      </c>
      <c r="T3" s="18">
        <v>287.46096</v>
      </c>
      <c r="U3" s="18">
        <v>335.818848</v>
      </c>
      <c r="V3" s="18">
        <v>403.820064</v>
      </c>
      <c r="W3" s="18">
        <v>455.29680000000002</v>
      </c>
      <c r="X3" s="18">
        <v>510.01920000000001</v>
      </c>
      <c r="Y3" s="18">
        <v>558.05587200000002</v>
      </c>
      <c r="Z3" s="18">
        <v>574.162464</v>
      </c>
    </row>
    <row r="4" spans="1:26" ht="15.75" x14ac:dyDescent="0.25">
      <c r="A4" s="19" t="s">
        <v>1</v>
      </c>
      <c r="B4" s="20"/>
      <c r="C4" s="20"/>
      <c r="D4" s="20"/>
      <c r="E4" s="20"/>
      <c r="F4" s="20">
        <v>1.536E-3</v>
      </c>
      <c r="G4" s="20">
        <v>4.2240000000000003E-3</v>
      </c>
      <c r="H4" s="20">
        <v>1.0848E-2</v>
      </c>
      <c r="I4" s="20">
        <v>1.7375999999999999E-2</v>
      </c>
      <c r="J4" s="20">
        <v>4.4831999999999997E-2</v>
      </c>
      <c r="K4" s="20">
        <v>7.5359999999999996E-2</v>
      </c>
      <c r="L4" s="20">
        <v>0.28675200000000001</v>
      </c>
      <c r="M4" s="20">
        <v>0.53020800000000001</v>
      </c>
      <c r="N4" s="20">
        <v>13.513056000000001</v>
      </c>
      <c r="O4" s="20">
        <v>17.250143999999999</v>
      </c>
      <c r="P4" s="20">
        <v>23.13456</v>
      </c>
      <c r="Q4" s="20">
        <v>29.098943999999999</v>
      </c>
      <c r="R4" s="20">
        <v>35.593727999999999</v>
      </c>
      <c r="S4" s="20">
        <v>39.337631999999999</v>
      </c>
      <c r="T4" s="20">
        <v>44.652383999999998</v>
      </c>
      <c r="U4" s="20">
        <v>45.836447999999997</v>
      </c>
      <c r="V4" s="20">
        <v>67.813056000000003</v>
      </c>
      <c r="W4" s="20">
        <v>74.901120000000006</v>
      </c>
      <c r="X4" s="20">
        <v>82.156608000000006</v>
      </c>
      <c r="Y4" s="20">
        <v>143.92895999999999</v>
      </c>
      <c r="Z4" s="20">
        <v>187.06694400000001</v>
      </c>
    </row>
    <row r="5" spans="1:26" ht="15.75" x14ac:dyDescent="0.25">
      <c r="A5" s="17" t="s">
        <v>2</v>
      </c>
      <c r="B5" s="18">
        <v>2.9759999999999999E-3</v>
      </c>
      <c r="C5" s="18">
        <v>2.9759999999999999E-3</v>
      </c>
      <c r="D5" s="18">
        <v>2.9759999999999999E-3</v>
      </c>
      <c r="E5" s="18">
        <v>5.568E-3</v>
      </c>
      <c r="F5" s="18">
        <v>6.816E-3</v>
      </c>
      <c r="G5" s="18">
        <v>7.7759999999999999E-3</v>
      </c>
      <c r="H5" s="18">
        <v>2.0927999999999999E-2</v>
      </c>
      <c r="I5" s="18">
        <v>2.0832E-2</v>
      </c>
      <c r="J5" s="18">
        <v>2.0832E-2</v>
      </c>
      <c r="K5" s="18">
        <v>6.2784000000000006E-2</v>
      </c>
      <c r="L5" s="18">
        <v>0.11952</v>
      </c>
      <c r="M5" s="18">
        <v>0.991008</v>
      </c>
      <c r="N5" s="18">
        <v>5.13504</v>
      </c>
      <c r="O5" s="18">
        <v>11.362368</v>
      </c>
      <c r="P5" s="18">
        <v>16.538112000000002</v>
      </c>
      <c r="Q5" s="18">
        <v>20.607168000000001</v>
      </c>
      <c r="R5" s="18">
        <v>30.307776</v>
      </c>
      <c r="S5" s="18">
        <v>55.569119999999998</v>
      </c>
      <c r="T5" s="18">
        <v>97.639871999999997</v>
      </c>
      <c r="U5" s="18">
        <v>127.972032</v>
      </c>
      <c r="V5" s="18">
        <v>127.967136</v>
      </c>
      <c r="W5" s="18">
        <v>138.57715200000001</v>
      </c>
      <c r="X5" s="18">
        <v>150.150432</v>
      </c>
      <c r="Y5" s="18">
        <v>185.50089600000001</v>
      </c>
      <c r="Z5" s="18">
        <v>200.21136000000001</v>
      </c>
    </row>
    <row r="6" spans="1:26" ht="15.75" x14ac:dyDescent="0.25">
      <c r="A6" s="19" t="s">
        <v>3</v>
      </c>
      <c r="B6" s="20"/>
      <c r="C6" s="20"/>
      <c r="D6" s="20"/>
      <c r="E6" s="20"/>
      <c r="F6" s="20">
        <v>3.0335999999999998E-2</v>
      </c>
      <c r="G6" s="20">
        <v>3.024E-2</v>
      </c>
      <c r="H6" s="20">
        <v>4.5600000000000002E-2</v>
      </c>
      <c r="I6" s="20">
        <v>5.3856000000000001E-2</v>
      </c>
      <c r="J6" s="20">
        <v>6.2399999999999997E-2</v>
      </c>
      <c r="K6" s="20">
        <v>6.4607999999999999E-2</v>
      </c>
      <c r="L6" s="20">
        <v>0.24518400000000001</v>
      </c>
      <c r="M6" s="20">
        <v>0.49843199999999999</v>
      </c>
      <c r="N6" s="20">
        <v>5.3058240000000003</v>
      </c>
      <c r="O6" s="20">
        <v>19.080287999999999</v>
      </c>
      <c r="P6" s="20">
        <v>36.547775999999999</v>
      </c>
      <c r="Q6" s="20">
        <v>44.283264000000003</v>
      </c>
      <c r="R6" s="20">
        <v>47.851967999999999</v>
      </c>
      <c r="S6" s="20">
        <v>53.221248000000003</v>
      </c>
      <c r="T6" s="20">
        <v>59.582304000000001</v>
      </c>
      <c r="U6" s="20">
        <v>89.180735999999996</v>
      </c>
      <c r="V6" s="20">
        <v>93.837215999999998</v>
      </c>
      <c r="W6" s="20">
        <v>101.402496</v>
      </c>
      <c r="X6" s="20">
        <v>112.04447999999999</v>
      </c>
      <c r="Y6" s="20">
        <v>126.86044800000001</v>
      </c>
      <c r="Z6" s="20">
        <v>130.56268800000001</v>
      </c>
    </row>
    <row r="7" spans="1:26" ht="15.75" x14ac:dyDescent="0.25">
      <c r="A7" s="17" t="s">
        <v>4</v>
      </c>
      <c r="B7" s="18"/>
      <c r="C7" s="18"/>
      <c r="D7" s="18"/>
      <c r="E7" s="18"/>
      <c r="F7" s="18"/>
      <c r="G7" s="18">
        <v>0</v>
      </c>
      <c r="H7" s="18">
        <v>3.9360000000000003E-3</v>
      </c>
      <c r="I7" s="18">
        <v>6.816E-3</v>
      </c>
      <c r="J7" s="18">
        <v>3.5040000000000002E-2</v>
      </c>
      <c r="K7" s="18">
        <v>0.10857600000000001</v>
      </c>
      <c r="L7" s="18">
        <v>1.6319999999999999</v>
      </c>
      <c r="M7" s="18">
        <v>3.5370240000000002</v>
      </c>
      <c r="N7" s="18">
        <v>8.909376</v>
      </c>
      <c r="O7" s="18">
        <v>22.985184</v>
      </c>
      <c r="P7" s="18">
        <v>39.978816000000002</v>
      </c>
      <c r="Q7" s="18">
        <v>53.784095999999998</v>
      </c>
      <c r="R7" s="18">
        <v>78.727295999999996</v>
      </c>
      <c r="S7" s="18">
        <v>162.12758400000001</v>
      </c>
      <c r="T7" s="18">
        <v>259.18128000000002</v>
      </c>
      <c r="U7" s="18">
        <v>296.261664</v>
      </c>
      <c r="V7" s="18">
        <v>325.653504</v>
      </c>
      <c r="W7" s="18">
        <v>377.77363200000002</v>
      </c>
      <c r="X7" s="18">
        <v>429.08918399999999</v>
      </c>
      <c r="Y7" s="18">
        <v>474.62601599999999</v>
      </c>
      <c r="Z7" s="18">
        <v>484.74777599999999</v>
      </c>
    </row>
    <row r="8" spans="1:26" ht="15.75" x14ac:dyDescent="0.25">
      <c r="A8" s="19" t="s">
        <v>5</v>
      </c>
      <c r="B8" s="20">
        <v>0</v>
      </c>
      <c r="C8" s="20">
        <v>0</v>
      </c>
      <c r="D8" s="20">
        <v>6.9119999999999997E-3</v>
      </c>
      <c r="E8" s="20">
        <v>1.5264E-2</v>
      </c>
      <c r="F8" s="20">
        <v>6.8928000000000003E-2</v>
      </c>
      <c r="G8" s="20">
        <v>0.1176</v>
      </c>
      <c r="H8" s="20">
        <v>0.11712</v>
      </c>
      <c r="I8" s="20">
        <v>0.1656</v>
      </c>
      <c r="J8" s="20">
        <v>0.17347199999999999</v>
      </c>
      <c r="K8" s="20">
        <v>0.172704</v>
      </c>
      <c r="L8" s="20">
        <v>0.200544</v>
      </c>
      <c r="M8" s="20">
        <v>0.30662400000000001</v>
      </c>
      <c r="N8" s="20">
        <v>0.92352000000000001</v>
      </c>
      <c r="O8" s="20">
        <v>1.257504</v>
      </c>
      <c r="P8" s="20">
        <v>23.982336</v>
      </c>
      <c r="Q8" s="20">
        <v>24.955103999999999</v>
      </c>
      <c r="R8" s="20">
        <v>25.940352000000001</v>
      </c>
      <c r="S8" s="20">
        <v>28.277664000000001</v>
      </c>
      <c r="T8" s="20">
        <v>33.202176000000001</v>
      </c>
      <c r="U8" s="20">
        <v>43.834271999999999</v>
      </c>
      <c r="V8" s="20">
        <v>50.446463999999999</v>
      </c>
      <c r="W8" s="20">
        <v>101.27606400000001</v>
      </c>
      <c r="X8" s="20">
        <v>263.26982400000003</v>
      </c>
      <c r="Y8" s="20">
        <v>519.28233599999999</v>
      </c>
      <c r="Z8" s="20">
        <v>607.38671999999997</v>
      </c>
    </row>
    <row r="9" spans="1:26" ht="15.75" x14ac:dyDescent="0.25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>
        <v>2.6879999999999999E-3</v>
      </c>
      <c r="L9" s="18">
        <v>2.2367999999999999E-2</v>
      </c>
      <c r="M9" s="18">
        <v>0.103104</v>
      </c>
      <c r="N9" s="18">
        <v>0.47155200000000003</v>
      </c>
      <c r="O9" s="18">
        <v>2.1597119999999999</v>
      </c>
      <c r="P9" s="18">
        <v>8.8965119999999995</v>
      </c>
      <c r="Q9" s="18">
        <v>11.100864</v>
      </c>
      <c r="R9" s="18">
        <v>12.570527999999999</v>
      </c>
      <c r="S9" s="18">
        <v>16.986432000000001</v>
      </c>
      <c r="T9" s="18">
        <v>17.453375999999999</v>
      </c>
      <c r="U9" s="18">
        <v>17.469792000000002</v>
      </c>
      <c r="V9" s="18">
        <v>23.915136</v>
      </c>
      <c r="W9" s="18">
        <v>39.137951999999999</v>
      </c>
      <c r="X9" s="18">
        <v>39.093888</v>
      </c>
      <c r="Y9" s="18">
        <v>39.315072000000001</v>
      </c>
      <c r="Z9" s="18">
        <v>38.294784</v>
      </c>
    </row>
    <row r="10" spans="1:26" ht="15.75" x14ac:dyDescent="0.25">
      <c r="A10" s="19" t="s">
        <v>7</v>
      </c>
      <c r="B10" s="20"/>
      <c r="C10" s="20">
        <v>9.6000000000000002E-4</v>
      </c>
      <c r="D10" s="20">
        <v>9.6000000000000002E-4</v>
      </c>
      <c r="E10" s="20">
        <v>9.6000000000000002E-4</v>
      </c>
      <c r="F10" s="20">
        <v>5.7600000000000004E-3</v>
      </c>
      <c r="G10" s="20">
        <v>1.056E-2</v>
      </c>
      <c r="H10" s="20">
        <v>2.6016000000000001E-2</v>
      </c>
      <c r="I10" s="20">
        <v>4.4063999999999999E-2</v>
      </c>
      <c r="J10" s="20">
        <v>0.31929600000000002</v>
      </c>
      <c r="K10" s="20">
        <v>0.75983999999999996</v>
      </c>
      <c r="L10" s="20">
        <v>2.2442880000000001</v>
      </c>
      <c r="M10" s="20">
        <v>4.8437760000000001</v>
      </c>
      <c r="N10" s="20">
        <v>7.9775999999999998</v>
      </c>
      <c r="O10" s="20">
        <v>33.384287999999998</v>
      </c>
      <c r="P10" s="20">
        <v>61.696415999999999</v>
      </c>
      <c r="Q10" s="20">
        <v>83.347008000000002</v>
      </c>
      <c r="R10" s="20">
        <v>98.310336000000007</v>
      </c>
      <c r="S10" s="20">
        <v>128.71891199999999</v>
      </c>
      <c r="T10" s="20">
        <v>159.58003199999999</v>
      </c>
      <c r="U10" s="20">
        <v>182.566272</v>
      </c>
      <c r="V10" s="20">
        <v>213.54729599999999</v>
      </c>
      <c r="W10" s="20">
        <v>239.819616</v>
      </c>
      <c r="X10" s="20">
        <v>273.89424000000002</v>
      </c>
      <c r="Y10" s="20">
        <v>283.93871999999999</v>
      </c>
      <c r="Z10" s="20">
        <v>295.951776</v>
      </c>
    </row>
    <row r="11" spans="1:26" ht="15.75" x14ac:dyDescent="0.25">
      <c r="A11" s="17" t="s">
        <v>8</v>
      </c>
      <c r="B11" s="18"/>
      <c r="C11" s="18"/>
      <c r="D11" s="18"/>
      <c r="E11" s="18"/>
      <c r="F11" s="18"/>
      <c r="G11" s="18"/>
      <c r="H11" s="18">
        <v>9.8879999999999992E-3</v>
      </c>
      <c r="I11" s="18">
        <v>1.9199999999999998E-2</v>
      </c>
      <c r="J11" s="18">
        <v>1.9103999999999999E-2</v>
      </c>
      <c r="K11" s="18">
        <v>1.9008000000000001E-2</v>
      </c>
      <c r="L11" s="18">
        <v>1.9008000000000001E-2</v>
      </c>
      <c r="M11" s="18">
        <v>3.8112E-2</v>
      </c>
      <c r="N11" s="18">
        <v>0.64924800000000005</v>
      </c>
      <c r="O11" s="18">
        <v>1.0884480000000001</v>
      </c>
      <c r="P11" s="18">
        <v>3.6337920000000001</v>
      </c>
      <c r="Q11" s="18">
        <v>4.1318400000000004</v>
      </c>
      <c r="R11" s="18">
        <v>4.3395840000000003</v>
      </c>
      <c r="S11" s="18">
        <v>4.765536</v>
      </c>
      <c r="T11" s="18">
        <v>6.6368640000000001</v>
      </c>
      <c r="U11" s="18">
        <v>16.087584</v>
      </c>
      <c r="V11" s="18">
        <v>19.341215999999999</v>
      </c>
      <c r="W11" s="18">
        <v>21.026496000000002</v>
      </c>
      <c r="X11" s="18">
        <v>22.755648000000001</v>
      </c>
      <c r="Y11" s="18">
        <v>32.118335999999999</v>
      </c>
      <c r="Z11" s="18">
        <v>35.649120000000003</v>
      </c>
    </row>
    <row r="12" spans="1:26" ht="15.75" x14ac:dyDescent="0.25">
      <c r="A12" s="19" t="s">
        <v>9</v>
      </c>
      <c r="B12" s="20"/>
      <c r="C12" s="20">
        <v>5.1743999999999998E-2</v>
      </c>
      <c r="D12" s="20">
        <v>5.1552000000000001E-2</v>
      </c>
      <c r="E12" s="20">
        <v>5.1360000000000003E-2</v>
      </c>
      <c r="F12" s="20">
        <v>5.1167999999999998E-2</v>
      </c>
      <c r="G12" s="20">
        <v>5.0976E-2</v>
      </c>
      <c r="H12" s="20">
        <v>5.0687999999999997E-2</v>
      </c>
      <c r="I12" s="20">
        <v>7.2288000000000005E-2</v>
      </c>
      <c r="J12" s="20">
        <v>0.10857600000000001</v>
      </c>
      <c r="K12" s="20">
        <v>0.13036800000000001</v>
      </c>
      <c r="L12" s="20">
        <v>0.32198399999999999</v>
      </c>
      <c r="M12" s="20">
        <v>0.62073599999999995</v>
      </c>
      <c r="N12" s="20">
        <v>1.655232</v>
      </c>
      <c r="O12" s="20">
        <v>6.1279680000000001</v>
      </c>
      <c r="P12" s="20">
        <v>11.425727999999999</v>
      </c>
      <c r="Q12" s="20">
        <v>11.850528000000001</v>
      </c>
      <c r="R12" s="20">
        <v>13.314432</v>
      </c>
      <c r="S12" s="20">
        <v>15.264480000000001</v>
      </c>
      <c r="T12" s="20">
        <v>15.835296</v>
      </c>
      <c r="U12" s="20">
        <v>15.896832</v>
      </c>
      <c r="V12" s="20">
        <v>24.410592000000001</v>
      </c>
      <c r="W12" s="20">
        <v>24.904703999999999</v>
      </c>
      <c r="X12" s="20">
        <v>24.129408000000002</v>
      </c>
      <c r="Y12" s="20">
        <v>24.680064000000002</v>
      </c>
      <c r="Z12" s="20">
        <v>22.587648000000002</v>
      </c>
    </row>
    <row r="13" spans="1:26" ht="15.75" x14ac:dyDescent="0.25">
      <c r="A13" s="17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>
        <v>1.3632E-2</v>
      </c>
      <c r="L13" s="18">
        <v>1.3535999999999999E-2</v>
      </c>
      <c r="M13" s="18">
        <v>3.1199999999999999E-2</v>
      </c>
      <c r="N13" s="18">
        <v>6.4799999999999996E-2</v>
      </c>
      <c r="O13" s="18">
        <v>0.121728</v>
      </c>
      <c r="P13" s="18">
        <v>0.1464</v>
      </c>
      <c r="Q13" s="18">
        <v>0.16886399999999999</v>
      </c>
      <c r="R13" s="18">
        <v>0.25027199999999999</v>
      </c>
      <c r="S13" s="18">
        <v>0.523872</v>
      </c>
      <c r="T13" s="18">
        <v>0.64540799999999998</v>
      </c>
      <c r="U13" s="18">
        <v>11.085407999999999</v>
      </c>
      <c r="V13" s="18">
        <v>11.031456</v>
      </c>
      <c r="W13" s="18">
        <v>11.01984</v>
      </c>
      <c r="X13" s="18">
        <v>10.968959999999999</v>
      </c>
      <c r="Y13" s="18">
        <v>10.905696000000001</v>
      </c>
      <c r="Z13" s="18">
        <v>10.816992000000001</v>
      </c>
    </row>
    <row r="14" spans="1:26" ht="15.75" x14ac:dyDescent="0.25">
      <c r="A14" s="19" t="s">
        <v>11</v>
      </c>
      <c r="B14" s="20"/>
      <c r="C14" s="20"/>
      <c r="D14" s="20">
        <v>1.6992E-2</v>
      </c>
      <c r="E14" s="20">
        <v>1.6992E-2</v>
      </c>
      <c r="F14" s="20">
        <v>7.4399999999999994E-2</v>
      </c>
      <c r="G14" s="20">
        <v>0.91200000000000003</v>
      </c>
      <c r="H14" s="20">
        <v>1.779072</v>
      </c>
      <c r="I14" s="20">
        <v>5.4207359999999998</v>
      </c>
      <c r="J14" s="20">
        <v>11.407007999999999</v>
      </c>
      <c r="K14" s="20">
        <v>15.376224000000001</v>
      </c>
      <c r="L14" s="20">
        <v>24.148128</v>
      </c>
      <c r="M14" s="20">
        <v>37.182527999999998</v>
      </c>
      <c r="N14" s="20">
        <v>66.365471999999997</v>
      </c>
      <c r="O14" s="20">
        <v>161.85292799999999</v>
      </c>
      <c r="P14" s="20">
        <v>236.20367999999999</v>
      </c>
      <c r="Q14" s="20">
        <v>298.72166399999998</v>
      </c>
      <c r="R14" s="20">
        <v>355.26499200000001</v>
      </c>
      <c r="S14" s="20">
        <v>408.26208000000003</v>
      </c>
      <c r="T14" s="20">
        <v>486.253536</v>
      </c>
      <c r="U14" s="20">
        <v>519.08745599999997</v>
      </c>
      <c r="V14" s="20">
        <v>594.65212799999995</v>
      </c>
      <c r="W14" s="20">
        <v>695.91408000000001</v>
      </c>
      <c r="X14" s="20">
        <v>772.41667199999995</v>
      </c>
      <c r="Y14" s="20">
        <v>823.44230400000004</v>
      </c>
      <c r="Z14" s="20">
        <v>862.15852800000005</v>
      </c>
    </row>
    <row r="15" spans="1:26" ht="15.75" x14ac:dyDescent="0.25">
      <c r="A15" s="17" t="s">
        <v>12</v>
      </c>
      <c r="B15" s="18"/>
      <c r="C15" s="18"/>
      <c r="D15" s="18">
        <v>1.92E-3</v>
      </c>
      <c r="E15" s="18">
        <v>1.92E-3</v>
      </c>
      <c r="F15" s="18">
        <v>3.4847999999999997E-2</v>
      </c>
      <c r="G15" s="18">
        <v>4.2624000000000002E-2</v>
      </c>
      <c r="H15" s="18">
        <v>4.2431999999999997E-2</v>
      </c>
      <c r="I15" s="18">
        <v>6.3168000000000002E-2</v>
      </c>
      <c r="J15" s="18">
        <v>6.7872000000000002E-2</v>
      </c>
      <c r="K15" s="18">
        <v>0.100992</v>
      </c>
      <c r="L15" s="18">
        <v>0.152832</v>
      </c>
      <c r="M15" s="18">
        <v>1.4990399999999999</v>
      </c>
      <c r="N15" s="18">
        <v>13.159488</v>
      </c>
      <c r="O15" s="18">
        <v>32.703744</v>
      </c>
      <c r="P15" s="18">
        <v>35.233632</v>
      </c>
      <c r="Q15" s="18">
        <v>35.927039999999998</v>
      </c>
      <c r="R15" s="18">
        <v>36.948864</v>
      </c>
      <c r="S15" s="18">
        <v>38.392800000000001</v>
      </c>
      <c r="T15" s="18">
        <v>42.772224000000001</v>
      </c>
      <c r="U15" s="18">
        <v>51.152735999999997</v>
      </c>
      <c r="V15" s="18">
        <v>54.568703999999997</v>
      </c>
      <c r="W15" s="18">
        <v>65.180064000000002</v>
      </c>
      <c r="X15" s="18">
        <v>74.235168000000002</v>
      </c>
      <c r="Y15" s="18">
        <v>95.779775999999998</v>
      </c>
      <c r="Z15" s="18">
        <v>105.067296</v>
      </c>
    </row>
    <row r="16" spans="1:26" ht="15.75" x14ac:dyDescent="0.25">
      <c r="A16" s="19" t="s">
        <v>13</v>
      </c>
      <c r="B16" s="20">
        <v>1.6128E-2</v>
      </c>
      <c r="C16" s="20">
        <v>1.7856E-2</v>
      </c>
      <c r="D16" s="20">
        <v>2.9760000000000002E-2</v>
      </c>
      <c r="E16" s="20">
        <v>3.7536E-2</v>
      </c>
      <c r="F16" s="20">
        <v>0.113376</v>
      </c>
      <c r="G16" s="20">
        <v>0.182112</v>
      </c>
      <c r="H16" s="20">
        <v>0.25056</v>
      </c>
      <c r="I16" s="20">
        <v>0.32822400000000002</v>
      </c>
      <c r="J16" s="20">
        <v>0.50793600000000005</v>
      </c>
      <c r="K16" s="20">
        <v>0.62620799999999999</v>
      </c>
      <c r="L16" s="20">
        <v>0.89779200000000003</v>
      </c>
      <c r="M16" s="20">
        <v>3.4859520000000002</v>
      </c>
      <c r="N16" s="20">
        <v>15.474912</v>
      </c>
      <c r="O16" s="20">
        <v>33.493631999999998</v>
      </c>
      <c r="P16" s="20">
        <v>43.967807999999998</v>
      </c>
      <c r="Q16" s="20">
        <v>48.732287999999997</v>
      </c>
      <c r="R16" s="20">
        <v>49.469760000000001</v>
      </c>
      <c r="S16" s="20">
        <v>51.263232000000002</v>
      </c>
      <c r="T16" s="20">
        <v>64.729920000000007</v>
      </c>
      <c r="U16" s="20">
        <v>77.195136000000005</v>
      </c>
      <c r="V16" s="20">
        <v>83.556479999999993</v>
      </c>
      <c r="W16" s="20">
        <v>92.154144000000002</v>
      </c>
      <c r="X16" s="20">
        <v>108.34128</v>
      </c>
      <c r="Y16" s="20">
        <v>122.929728</v>
      </c>
      <c r="Z16" s="20">
        <v>126.661344</v>
      </c>
    </row>
    <row r="17" spans="1:26" ht="15.75" x14ac:dyDescent="0.25">
      <c r="A17" s="17" t="s">
        <v>14</v>
      </c>
      <c r="B17" s="18"/>
      <c r="C17" s="18"/>
      <c r="D17" s="18">
        <v>2.0736000000000001E-2</v>
      </c>
      <c r="E17" s="18">
        <v>2.0639999999999999E-2</v>
      </c>
      <c r="F17" s="18">
        <v>2.0544E-2</v>
      </c>
      <c r="G17" s="18">
        <v>2.0448000000000001E-2</v>
      </c>
      <c r="H17" s="18">
        <v>2.0448000000000001E-2</v>
      </c>
      <c r="I17" s="18">
        <v>2.0351999999999999E-2</v>
      </c>
      <c r="J17" s="18">
        <v>2.0256E-2</v>
      </c>
      <c r="K17" s="18">
        <v>2.0160000000000001E-2</v>
      </c>
      <c r="L17" s="18">
        <v>2.8704E-2</v>
      </c>
      <c r="M17" s="18">
        <v>0.26380799999999999</v>
      </c>
      <c r="N17" s="18">
        <v>1.3349759999999999</v>
      </c>
      <c r="O17" s="18">
        <v>4.0021440000000004</v>
      </c>
      <c r="P17" s="18">
        <v>4.4656320000000003</v>
      </c>
      <c r="Q17" s="18">
        <v>5.0487359999999999</v>
      </c>
      <c r="R17" s="18">
        <v>5.5067519999999996</v>
      </c>
      <c r="S17" s="18">
        <v>5.7057599999999997</v>
      </c>
      <c r="T17" s="18">
        <v>6.8474880000000002</v>
      </c>
      <c r="U17" s="18">
        <v>7.070208</v>
      </c>
      <c r="V17" s="18">
        <v>7.5832319999999998</v>
      </c>
      <c r="W17" s="18">
        <v>8.8321919999999992</v>
      </c>
      <c r="X17" s="18">
        <v>10.964544</v>
      </c>
      <c r="Y17" s="18">
        <v>15.11904</v>
      </c>
      <c r="Z17" s="18">
        <v>17.91264</v>
      </c>
    </row>
    <row r="18" spans="1:26" ht="15.75" x14ac:dyDescent="0.25">
      <c r="A18" s="19" t="s">
        <v>15</v>
      </c>
      <c r="B18" s="20"/>
      <c r="C18" s="20"/>
      <c r="D18" s="20"/>
      <c r="E18" s="20"/>
      <c r="F18" s="20"/>
      <c r="G18" s="20">
        <v>5.3759999999999997E-3</v>
      </c>
      <c r="H18" s="20">
        <v>1.1039999999999999E-2</v>
      </c>
      <c r="I18" s="20">
        <v>3.2064000000000002E-2</v>
      </c>
      <c r="J18" s="20">
        <v>5.4528E-2</v>
      </c>
      <c r="K18" s="20">
        <v>0.16713600000000001</v>
      </c>
      <c r="L18" s="20">
        <v>0.46857599999999999</v>
      </c>
      <c r="M18" s="20">
        <v>3.3558720000000002</v>
      </c>
      <c r="N18" s="20">
        <v>6.507072</v>
      </c>
      <c r="O18" s="20">
        <v>13.563648000000001</v>
      </c>
      <c r="P18" s="20">
        <v>27.908256000000002</v>
      </c>
      <c r="Q18" s="20">
        <v>41.202719999999999</v>
      </c>
      <c r="R18" s="20">
        <v>60.559775999999999</v>
      </c>
      <c r="S18" s="20">
        <v>116.31984</v>
      </c>
      <c r="T18" s="20">
        <v>209.36140800000001</v>
      </c>
      <c r="U18" s="20">
        <v>260.56108799999998</v>
      </c>
      <c r="V18" s="20">
        <v>303.48902399999997</v>
      </c>
      <c r="W18" s="20">
        <v>346.22476799999998</v>
      </c>
      <c r="X18" s="20">
        <v>434.542464</v>
      </c>
      <c r="Y18" s="20">
        <v>497.54044800000003</v>
      </c>
      <c r="Z18" s="20">
        <v>530.77526399999999</v>
      </c>
    </row>
    <row r="19" spans="1:26" ht="15.75" x14ac:dyDescent="0.25">
      <c r="A19" s="17" t="s">
        <v>16</v>
      </c>
      <c r="B19" s="18"/>
      <c r="C19" s="18"/>
      <c r="D19" s="18"/>
      <c r="E19" s="18"/>
      <c r="F19" s="18"/>
      <c r="G19" s="18"/>
      <c r="H19" s="18"/>
      <c r="I19" s="18">
        <v>5.9519999999999998E-3</v>
      </c>
      <c r="J19" s="18">
        <v>2.3231999999999999E-2</v>
      </c>
      <c r="K19" s="18">
        <v>7.9007999999999995E-2</v>
      </c>
      <c r="L19" s="18">
        <v>0.19142400000000001</v>
      </c>
      <c r="M19" s="18">
        <v>2.4707520000000001</v>
      </c>
      <c r="N19" s="18">
        <v>29.012160000000002</v>
      </c>
      <c r="O19" s="18">
        <v>67.265855999999999</v>
      </c>
      <c r="P19" s="18">
        <v>77.085216000000003</v>
      </c>
      <c r="Q19" s="18">
        <v>80.151743999999994</v>
      </c>
      <c r="R19" s="18">
        <v>82.372608</v>
      </c>
      <c r="S19" s="18">
        <v>93.663455999999996</v>
      </c>
      <c r="T19" s="18">
        <v>107.464416</v>
      </c>
      <c r="U19" s="18">
        <v>120.100128</v>
      </c>
      <c r="V19" s="18">
        <v>134.51673600000001</v>
      </c>
      <c r="W19" s="18">
        <v>147.731616</v>
      </c>
      <c r="X19" s="18">
        <v>170.72217599999999</v>
      </c>
      <c r="Y19" s="18">
        <v>200.53929600000001</v>
      </c>
      <c r="Z19" s="18">
        <v>217.52227199999999</v>
      </c>
    </row>
    <row r="20" spans="1:26" ht="15.75" x14ac:dyDescent="0.25">
      <c r="A20" s="19" t="s">
        <v>17</v>
      </c>
      <c r="B20" s="20"/>
      <c r="C20" s="20"/>
      <c r="D20" s="20">
        <v>2.5920000000000001E-3</v>
      </c>
      <c r="E20" s="20">
        <v>0.34464</v>
      </c>
      <c r="F20" s="20">
        <v>0.50304000000000004</v>
      </c>
      <c r="G20" s="20">
        <v>0.586368</v>
      </c>
      <c r="H20" s="20">
        <v>1.08192</v>
      </c>
      <c r="I20" s="20">
        <v>4.6631039999999997</v>
      </c>
      <c r="J20" s="20">
        <v>14.358528</v>
      </c>
      <c r="K20" s="20">
        <v>21.440928</v>
      </c>
      <c r="L20" s="20">
        <v>32.435904000000001</v>
      </c>
      <c r="M20" s="20">
        <v>65.370624000000007</v>
      </c>
      <c r="N20" s="20">
        <v>115.71628800000001</v>
      </c>
      <c r="O20" s="20">
        <v>264.03888000000001</v>
      </c>
      <c r="P20" s="20">
        <v>414.79526399999997</v>
      </c>
      <c r="Q20" s="20">
        <v>507.686688</v>
      </c>
      <c r="R20" s="20">
        <v>547.50297599999999</v>
      </c>
      <c r="S20" s="20">
        <v>598.17724799999996</v>
      </c>
      <c r="T20" s="20">
        <v>692.77785600000004</v>
      </c>
      <c r="U20" s="20">
        <v>756.62678400000004</v>
      </c>
      <c r="V20" s="20">
        <v>895.58908799999995</v>
      </c>
      <c r="W20" s="20">
        <v>989.67302400000005</v>
      </c>
      <c r="X20" s="20">
        <v>1119.0925440000001</v>
      </c>
      <c r="Y20" s="20">
        <v>1294.3350720000001</v>
      </c>
      <c r="Z20" s="20">
        <v>1376.474496</v>
      </c>
    </row>
    <row r="21" spans="1:26" ht="15.75" x14ac:dyDescent="0.25">
      <c r="A21" s="17" t="s">
        <v>18</v>
      </c>
      <c r="B21" s="18"/>
      <c r="C21" s="18"/>
      <c r="D21" s="18">
        <v>2.496E-3</v>
      </c>
      <c r="E21" s="18">
        <v>4.8960000000000002E-3</v>
      </c>
      <c r="F21" s="18">
        <v>4.8960000000000002E-3</v>
      </c>
      <c r="G21" s="18">
        <v>4.7999999999999996E-3</v>
      </c>
      <c r="H21" s="18">
        <v>3.6672000000000003E-2</v>
      </c>
      <c r="I21" s="18">
        <v>8.7263999999999994E-2</v>
      </c>
      <c r="J21" s="18">
        <v>0.136128</v>
      </c>
      <c r="K21" s="18">
        <v>0.93993599999999999</v>
      </c>
      <c r="L21" s="18">
        <v>1.009728</v>
      </c>
      <c r="M21" s="18">
        <v>1.6224000000000001</v>
      </c>
      <c r="N21" s="18">
        <v>2.0991360000000001</v>
      </c>
      <c r="O21" s="18">
        <v>4.9900799999999998</v>
      </c>
      <c r="P21" s="18">
        <v>11.000159999999999</v>
      </c>
      <c r="Q21" s="18">
        <v>12.239231999999999</v>
      </c>
      <c r="R21" s="18">
        <v>12.502656</v>
      </c>
      <c r="S21" s="18">
        <v>12.924192</v>
      </c>
      <c r="T21" s="18">
        <v>13.798368</v>
      </c>
      <c r="U21" s="18">
        <v>14.775551999999999</v>
      </c>
      <c r="V21" s="18">
        <v>16.125599999999999</v>
      </c>
      <c r="W21" s="18">
        <v>18.446400000000001</v>
      </c>
      <c r="X21" s="18">
        <v>26.466335999999998</v>
      </c>
      <c r="Y21" s="18">
        <v>29.167871999999999</v>
      </c>
      <c r="Z21" s="18">
        <v>29.979839999999999</v>
      </c>
    </row>
    <row r="22" spans="1:26" ht="15.75" x14ac:dyDescent="0.25">
      <c r="A22" s="19" t="s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>
        <v>3.264E-3</v>
      </c>
      <c r="M22" s="20">
        <v>9.6864000000000006E-2</v>
      </c>
      <c r="N22" s="20">
        <v>0.23049600000000001</v>
      </c>
      <c r="O22" s="20">
        <v>0.38035200000000002</v>
      </c>
      <c r="P22" s="20">
        <v>0.40223999999999999</v>
      </c>
      <c r="Q22" s="20">
        <v>0.43718400000000002</v>
      </c>
      <c r="R22" s="20">
        <v>0.451488</v>
      </c>
      <c r="S22" s="20">
        <v>0.44956800000000002</v>
      </c>
      <c r="T22" s="20">
        <v>0.460032</v>
      </c>
      <c r="U22" s="20">
        <v>0.45811200000000002</v>
      </c>
      <c r="V22" s="20">
        <v>0.44303999999999999</v>
      </c>
      <c r="W22" s="20">
        <v>0.451488</v>
      </c>
      <c r="X22" s="20">
        <v>0.46012799999999998</v>
      </c>
      <c r="Y22" s="20">
        <v>0.61248000000000002</v>
      </c>
      <c r="Z22" s="20">
        <v>0.63360000000000005</v>
      </c>
    </row>
    <row r="23" spans="1:26" ht="15.75" x14ac:dyDescent="0.25">
      <c r="A23" s="21" t="s">
        <v>20</v>
      </c>
      <c r="B23" s="22">
        <v>0</v>
      </c>
      <c r="C23" s="22">
        <v>1.0560000000000001E-3</v>
      </c>
      <c r="D23" s="22">
        <v>2.3999999999999998E-3</v>
      </c>
      <c r="E23" s="22">
        <v>2.3999999999999998E-3</v>
      </c>
      <c r="F23" s="22">
        <v>1.008E-2</v>
      </c>
      <c r="G23" s="22">
        <v>1.008E-2</v>
      </c>
      <c r="H23" s="22">
        <v>1.008E-2</v>
      </c>
      <c r="I23" s="22">
        <v>1.9968E-2</v>
      </c>
      <c r="J23" s="22">
        <v>4.3583999999999998E-2</v>
      </c>
      <c r="K23" s="22">
        <v>7.3344000000000006E-2</v>
      </c>
      <c r="L23" s="22">
        <v>0.17097599999999999</v>
      </c>
      <c r="M23" s="22">
        <v>0.58982400000000001</v>
      </c>
      <c r="N23" s="22">
        <v>2.8578239999999999</v>
      </c>
      <c r="O23" s="22">
        <v>4.512384</v>
      </c>
      <c r="P23" s="22">
        <v>11.34</v>
      </c>
      <c r="Q23" s="22">
        <v>25.504511999999998</v>
      </c>
      <c r="R23" s="22">
        <v>109.73702400000001</v>
      </c>
      <c r="S23" s="22">
        <v>269.092512</v>
      </c>
      <c r="T23" s="22">
        <v>543.14649599999996</v>
      </c>
      <c r="U23" s="22">
        <v>566.53718400000002</v>
      </c>
      <c r="V23" s="22">
        <v>708.70608000000004</v>
      </c>
      <c r="W23" s="22">
        <v>805.29254400000002</v>
      </c>
      <c r="X23" s="22">
        <v>992.30438400000003</v>
      </c>
      <c r="Y23" s="22">
        <v>1147.8365759999999</v>
      </c>
      <c r="Z23" s="22">
        <v>1192.546272</v>
      </c>
    </row>
    <row r="24" spans="1:26" ht="15.75" x14ac:dyDescent="0.25">
      <c r="A24" s="23" t="s">
        <v>21</v>
      </c>
      <c r="B24" s="24">
        <f>SUM(B3:B23)</f>
        <v>1.9103999999999999E-2</v>
      </c>
      <c r="C24" s="24">
        <f t="shared" ref="C24:Z24" si="0">SUM(C3:C23)</f>
        <v>7.4592000000000006E-2</v>
      </c>
      <c r="D24" s="24">
        <f t="shared" si="0"/>
        <v>0.13929600000000003</v>
      </c>
      <c r="E24" s="24">
        <f t="shared" si="0"/>
        <v>0.50217599999999996</v>
      </c>
      <c r="F24" s="24">
        <f t="shared" si="0"/>
        <v>0.925728</v>
      </c>
      <c r="G24" s="24">
        <f t="shared" si="0"/>
        <v>2.1156480000000002</v>
      </c>
      <c r="H24" s="24">
        <f t="shared" si="0"/>
        <v>3.9121919999999992</v>
      </c>
      <c r="I24" s="24">
        <f t="shared" si="0"/>
        <v>12.675072</v>
      </c>
      <c r="J24" s="24">
        <f t="shared" si="0"/>
        <v>31.663200000000003</v>
      </c>
      <c r="K24" s="24">
        <f t="shared" si="0"/>
        <v>45.844224000000004</v>
      </c>
      <c r="L24" s="24">
        <f t="shared" si="0"/>
        <v>76.376639999999981</v>
      </c>
      <c r="M24" s="24">
        <f t="shared" si="0"/>
        <v>152.09836800000002</v>
      </c>
      <c r="N24" s="24">
        <f t="shared" si="0"/>
        <v>342.50649600000003</v>
      </c>
      <c r="O24" s="24">
        <f t="shared" si="0"/>
        <v>798.30969600000003</v>
      </c>
      <c r="P24" s="24">
        <f t="shared" si="0"/>
        <v>1217.6969280000001</v>
      </c>
      <c r="Q24" s="24">
        <f t="shared" si="0"/>
        <v>1493.3940479999997</v>
      </c>
      <c r="R24" s="24">
        <f t="shared" si="0"/>
        <v>1793.8455359999996</v>
      </c>
      <c r="S24" s="24">
        <f t="shared" si="0"/>
        <v>2319.3211200000005</v>
      </c>
      <c r="T24" s="24">
        <f t="shared" si="0"/>
        <v>3149.4816960000003</v>
      </c>
      <c r="U24" s="24">
        <f t="shared" si="0"/>
        <v>3555.5742719999998</v>
      </c>
      <c r="V24" s="24">
        <f t="shared" si="0"/>
        <v>4161.0132480000002</v>
      </c>
      <c r="W24" s="24">
        <f t="shared" si="0"/>
        <v>4755.0361920000005</v>
      </c>
      <c r="X24" s="24">
        <f t="shared" si="0"/>
        <v>5627.1175680000006</v>
      </c>
      <c r="Y24" s="24">
        <f t="shared" si="0"/>
        <v>6626.5150079999994</v>
      </c>
      <c r="Z24" s="24">
        <f t="shared" si="0"/>
        <v>7047.1698240000005</v>
      </c>
    </row>
    <row r="27" spans="1:26" x14ac:dyDescent="0.25">
      <c r="A27" s="5" t="s">
        <v>36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2" sqref="A2:Q24"/>
    </sheetView>
  </sheetViews>
  <sheetFormatPr defaultRowHeight="15" x14ac:dyDescent="0.25"/>
  <sheetData>
    <row r="1" spans="1:17" x14ac:dyDescent="0.25">
      <c r="A1" s="5" t="s">
        <v>23</v>
      </c>
    </row>
    <row r="2" spans="1:17" ht="23.25" x14ac:dyDescent="0.3">
      <c r="A2" s="4"/>
      <c r="B2" s="1">
        <v>2023</v>
      </c>
      <c r="C2" s="1">
        <v>2024</v>
      </c>
      <c r="D2" s="1">
        <v>2025</v>
      </c>
      <c r="E2" s="1">
        <v>2026</v>
      </c>
      <c r="F2" s="1">
        <v>2027</v>
      </c>
      <c r="G2" s="1">
        <v>2028</v>
      </c>
      <c r="H2" s="1">
        <v>2029</v>
      </c>
      <c r="I2" s="1">
        <v>2030</v>
      </c>
      <c r="J2" s="1">
        <v>2031</v>
      </c>
      <c r="K2" s="1">
        <v>2032</v>
      </c>
      <c r="L2" s="1">
        <v>2033</v>
      </c>
      <c r="M2" s="1">
        <v>2034</v>
      </c>
      <c r="N2" s="1">
        <v>2035</v>
      </c>
      <c r="O2" s="1">
        <v>2036</v>
      </c>
      <c r="P2" s="1">
        <v>2037</v>
      </c>
      <c r="Q2" s="1">
        <v>2038</v>
      </c>
    </row>
    <row r="3" spans="1:17" ht="16.5" x14ac:dyDescent="0.3">
      <c r="A3" s="2" t="s">
        <v>0</v>
      </c>
      <c r="B3" s="6">
        <v>31.61638803</v>
      </c>
      <c r="C3" s="6">
        <v>68.815175388</v>
      </c>
      <c r="D3" s="6">
        <v>114.830111395</v>
      </c>
      <c r="E3" s="6">
        <v>162.168096655</v>
      </c>
      <c r="F3" s="6">
        <v>213.11474208600001</v>
      </c>
      <c r="G3" s="6">
        <v>268.329020947</v>
      </c>
      <c r="H3" s="6">
        <v>321.01793522499997</v>
      </c>
      <c r="I3" s="6">
        <v>376.73687555799995</v>
      </c>
      <c r="J3" s="6">
        <v>436.13088416399995</v>
      </c>
      <c r="K3" s="6">
        <v>498.19850092199994</v>
      </c>
      <c r="L3" s="6">
        <v>549.76795015399989</v>
      </c>
      <c r="M3" s="6">
        <v>593.10247008099986</v>
      </c>
      <c r="N3" s="6">
        <v>630.43779357799986</v>
      </c>
      <c r="O3" s="6">
        <v>666.23692103199983</v>
      </c>
      <c r="P3" s="6">
        <v>701.25068409399978</v>
      </c>
      <c r="Q3" s="6">
        <v>733.43098057399982</v>
      </c>
    </row>
    <row r="4" spans="1:17" ht="16.5" x14ac:dyDescent="0.3">
      <c r="A4" s="3" t="s">
        <v>1</v>
      </c>
      <c r="B4" s="7">
        <v>140.74957158000001</v>
      </c>
      <c r="C4" s="7">
        <v>233.695080394</v>
      </c>
      <c r="D4" s="7">
        <v>278.51238246100002</v>
      </c>
      <c r="E4" s="7">
        <v>329.97729754200003</v>
      </c>
      <c r="F4" s="7">
        <v>384.26763192700002</v>
      </c>
      <c r="G4" s="7">
        <v>444.13397547900001</v>
      </c>
      <c r="H4" s="7">
        <v>509.13387623599999</v>
      </c>
      <c r="I4" s="7">
        <v>578.82685017200004</v>
      </c>
      <c r="J4" s="7">
        <v>637.02125264000006</v>
      </c>
      <c r="K4" s="7">
        <v>695.0857137700001</v>
      </c>
      <c r="L4" s="7">
        <v>740.74530751900011</v>
      </c>
      <c r="M4" s="7">
        <v>789.71262591800007</v>
      </c>
      <c r="N4" s="7">
        <v>841.10308074000011</v>
      </c>
      <c r="O4" s="7">
        <v>894.23592049500007</v>
      </c>
      <c r="P4" s="7">
        <v>950.67675313900008</v>
      </c>
      <c r="Q4" s="7">
        <v>1008.3071978560001</v>
      </c>
    </row>
    <row r="5" spans="1:17" ht="16.5" x14ac:dyDescent="0.3">
      <c r="A5" s="2" t="s">
        <v>2</v>
      </c>
      <c r="B5" s="6">
        <v>51.267553786999997</v>
      </c>
      <c r="C5" s="6">
        <v>96.259505548999996</v>
      </c>
      <c r="D5" s="6">
        <v>132.49397392399999</v>
      </c>
      <c r="E5" s="6">
        <v>176.06861758999997</v>
      </c>
      <c r="F5" s="6">
        <v>229.98979774699998</v>
      </c>
      <c r="G5" s="6">
        <v>291.19706188999999</v>
      </c>
      <c r="H5" s="6">
        <v>352.13105086399997</v>
      </c>
      <c r="I5" s="6">
        <v>413.59551587599998</v>
      </c>
      <c r="J5" s="6">
        <v>480.90457091999997</v>
      </c>
      <c r="K5" s="6">
        <v>551.94473172999994</v>
      </c>
      <c r="L5" s="6">
        <v>603.9176285289999</v>
      </c>
      <c r="M5" s="6">
        <v>659.11567960399987</v>
      </c>
      <c r="N5" s="6">
        <v>709.00109629799988</v>
      </c>
      <c r="O5" s="6">
        <v>763.09351492199983</v>
      </c>
      <c r="P5" s="6">
        <v>816.69142279699986</v>
      </c>
      <c r="Q5" s="6">
        <v>867.9776484969999</v>
      </c>
    </row>
    <row r="6" spans="1:17" ht="16.5" x14ac:dyDescent="0.3">
      <c r="A6" s="3" t="s">
        <v>3</v>
      </c>
      <c r="B6" s="7">
        <v>124.27542871999999</v>
      </c>
      <c r="C6" s="7">
        <v>194.374716304</v>
      </c>
      <c r="D6" s="7">
        <v>218.00632284700001</v>
      </c>
      <c r="E6" s="7">
        <v>244.573680016</v>
      </c>
      <c r="F6" s="7">
        <v>271.83034595999999</v>
      </c>
      <c r="G6" s="7">
        <v>301.58312950800001</v>
      </c>
      <c r="H6" s="7">
        <v>332.609940655</v>
      </c>
      <c r="I6" s="7">
        <v>364.61019188199998</v>
      </c>
      <c r="J6" s="7">
        <v>393.485790538</v>
      </c>
      <c r="K6" s="7">
        <v>421.047638479</v>
      </c>
      <c r="L6" s="7">
        <v>442.92267966899999</v>
      </c>
      <c r="M6" s="7">
        <v>465.73056803399999</v>
      </c>
      <c r="N6" s="7">
        <v>490.82834857299997</v>
      </c>
      <c r="O6" s="7">
        <v>516.52669835199993</v>
      </c>
      <c r="P6" s="7">
        <v>543.6981187429999</v>
      </c>
      <c r="Q6" s="7">
        <v>569.5503818599999</v>
      </c>
    </row>
    <row r="7" spans="1:17" ht="16.5" x14ac:dyDescent="0.3">
      <c r="A7" s="2" t="s">
        <v>4</v>
      </c>
      <c r="B7" s="6">
        <v>79.717748876000002</v>
      </c>
      <c r="C7" s="6">
        <v>165.475863283</v>
      </c>
      <c r="D7" s="6">
        <v>249.01464864799999</v>
      </c>
      <c r="E7" s="6">
        <v>351.65637934799997</v>
      </c>
      <c r="F7" s="6">
        <v>471.93976064799995</v>
      </c>
      <c r="G7" s="6">
        <v>614.79488620799998</v>
      </c>
      <c r="H7" s="6">
        <v>748.74842772800002</v>
      </c>
      <c r="I7" s="6">
        <v>876.47125703799998</v>
      </c>
      <c r="J7" s="6">
        <v>1025.9936514880001</v>
      </c>
      <c r="K7" s="6">
        <v>1189.1451705880002</v>
      </c>
      <c r="L7" s="6">
        <v>1314.9544060880003</v>
      </c>
      <c r="M7" s="6">
        <v>1443.7797665580003</v>
      </c>
      <c r="N7" s="6">
        <v>1555.1263973180003</v>
      </c>
      <c r="O7" s="6">
        <v>1681.8962485380002</v>
      </c>
      <c r="P7" s="6">
        <v>1807.0637191480002</v>
      </c>
      <c r="Q7" s="6">
        <v>1915.4002267080002</v>
      </c>
    </row>
    <row r="8" spans="1:17" ht="16.5" x14ac:dyDescent="0.3">
      <c r="A8" s="3" t="s">
        <v>5</v>
      </c>
      <c r="B8" s="7">
        <v>254.68242569</v>
      </c>
      <c r="C8" s="7">
        <v>533.64019166000003</v>
      </c>
      <c r="D8" s="7">
        <v>736.74765632000003</v>
      </c>
      <c r="E8" s="7">
        <v>951.65884763999998</v>
      </c>
      <c r="F8" s="7">
        <v>1208.1880174299999</v>
      </c>
      <c r="G8" s="7">
        <v>1527.91999923</v>
      </c>
      <c r="H8" s="7">
        <v>1858.9853782</v>
      </c>
      <c r="I8" s="7">
        <v>2200.6985162400001</v>
      </c>
      <c r="J8" s="7">
        <v>2544.6568971400002</v>
      </c>
      <c r="K8" s="7">
        <v>2888.6124184600003</v>
      </c>
      <c r="L8" s="7">
        <v>3161.4912452000003</v>
      </c>
      <c r="M8" s="7">
        <v>3392.9756811800003</v>
      </c>
      <c r="N8" s="7">
        <v>3568.5573746900004</v>
      </c>
      <c r="O8" s="7">
        <v>3737.9436349500006</v>
      </c>
      <c r="P8" s="7">
        <v>3915.2357470900006</v>
      </c>
      <c r="Q8" s="7">
        <v>4073.9558843300006</v>
      </c>
    </row>
    <row r="9" spans="1:17" ht="16.5" x14ac:dyDescent="0.3">
      <c r="A9" s="2" t="s">
        <v>6</v>
      </c>
      <c r="B9" s="6">
        <v>33.085654701000003</v>
      </c>
      <c r="C9" s="6">
        <v>51.503200598000006</v>
      </c>
      <c r="D9" s="6">
        <v>57.41118243870001</v>
      </c>
      <c r="E9" s="6">
        <v>64.037850749800015</v>
      </c>
      <c r="F9" s="6">
        <v>70.591630222300012</v>
      </c>
      <c r="G9" s="6">
        <v>77.764176400400018</v>
      </c>
      <c r="H9" s="6">
        <v>85.245958726300017</v>
      </c>
      <c r="I9" s="6">
        <v>92.937516238400022</v>
      </c>
      <c r="J9" s="6">
        <v>99.688932042600015</v>
      </c>
      <c r="K9" s="6">
        <v>106.04661426160001</v>
      </c>
      <c r="L9" s="6">
        <v>111.23979145300001</v>
      </c>
      <c r="M9" s="6">
        <v>116.62102455990001</v>
      </c>
      <c r="N9" s="6">
        <v>122.71747797210001</v>
      </c>
      <c r="O9" s="6">
        <v>128.93944035410001</v>
      </c>
      <c r="P9" s="6">
        <v>135.59151703930002</v>
      </c>
      <c r="Q9" s="6">
        <v>141.94361373230001</v>
      </c>
    </row>
    <row r="10" spans="1:17" ht="16.5" x14ac:dyDescent="0.3">
      <c r="A10" s="3" t="s">
        <v>7</v>
      </c>
      <c r="B10" s="7">
        <v>42.801722943999998</v>
      </c>
      <c r="C10" s="7">
        <v>115.06972183100001</v>
      </c>
      <c r="D10" s="7">
        <v>187.220902094</v>
      </c>
      <c r="E10" s="7">
        <v>259.56177430100001</v>
      </c>
      <c r="F10" s="7">
        <v>343.76297173300003</v>
      </c>
      <c r="G10" s="7">
        <v>437.28349149600001</v>
      </c>
      <c r="H10" s="7">
        <v>533.89459330800003</v>
      </c>
      <c r="I10" s="7">
        <v>634.01699111800008</v>
      </c>
      <c r="J10" s="7">
        <v>768.43605919800007</v>
      </c>
      <c r="K10" s="7">
        <v>925.36522801800004</v>
      </c>
      <c r="L10" s="7">
        <v>1076.3052999880001</v>
      </c>
      <c r="M10" s="7">
        <v>1197.8814668380001</v>
      </c>
      <c r="N10" s="7">
        <v>1257.870799838</v>
      </c>
      <c r="O10" s="7">
        <v>1321.692624048</v>
      </c>
      <c r="P10" s="7">
        <v>1385.035433534</v>
      </c>
      <c r="Q10" s="7">
        <v>1445.3865291280001</v>
      </c>
    </row>
    <row r="11" spans="1:17" ht="16.5" x14ac:dyDescent="0.3">
      <c r="A11" s="2" t="s">
        <v>8</v>
      </c>
      <c r="B11" s="6">
        <v>16.363750958000001</v>
      </c>
      <c r="C11" s="6">
        <v>27.468130860000002</v>
      </c>
      <c r="D11" s="6">
        <v>34.283564035400005</v>
      </c>
      <c r="E11" s="6">
        <v>42.003191000800001</v>
      </c>
      <c r="F11" s="6">
        <v>52.467802604799999</v>
      </c>
      <c r="G11" s="6">
        <v>63.695999367799999</v>
      </c>
      <c r="H11" s="6">
        <v>75.434251311799997</v>
      </c>
      <c r="I11" s="6">
        <v>87.75420536979999</v>
      </c>
      <c r="J11" s="6">
        <v>100.9334664548</v>
      </c>
      <c r="K11" s="6">
        <v>114.4916439988</v>
      </c>
      <c r="L11" s="6">
        <v>123.74947045490001</v>
      </c>
      <c r="M11" s="6">
        <v>133.85312425890001</v>
      </c>
      <c r="N11" s="6">
        <v>143.25172135900002</v>
      </c>
      <c r="O11" s="6">
        <v>153.20962326070003</v>
      </c>
      <c r="P11" s="6">
        <v>163.12084170520004</v>
      </c>
      <c r="Q11" s="6">
        <v>172.32608000290003</v>
      </c>
    </row>
    <row r="12" spans="1:17" ht="16.5" x14ac:dyDescent="0.3">
      <c r="A12" s="3" t="s">
        <v>9</v>
      </c>
      <c r="B12" s="7">
        <v>44.938689897000003</v>
      </c>
      <c r="C12" s="7">
        <v>70.505073672000009</v>
      </c>
      <c r="D12" s="7">
        <v>79.034866068900016</v>
      </c>
      <c r="E12" s="7">
        <v>88.858676990500015</v>
      </c>
      <c r="F12" s="7">
        <v>98.720477128800013</v>
      </c>
      <c r="G12" s="7">
        <v>109.82000862880001</v>
      </c>
      <c r="H12" s="7">
        <v>121.63267815180001</v>
      </c>
      <c r="I12" s="7">
        <v>134.3253633018</v>
      </c>
      <c r="J12" s="7">
        <v>145.25639065779998</v>
      </c>
      <c r="K12" s="7">
        <v>155.77990234479998</v>
      </c>
      <c r="L12" s="7">
        <v>164.08428468819997</v>
      </c>
      <c r="M12" s="7">
        <v>173.05013265229996</v>
      </c>
      <c r="N12" s="7">
        <v>183.28463488029996</v>
      </c>
      <c r="O12" s="7">
        <v>193.82075487329996</v>
      </c>
      <c r="P12" s="7">
        <v>205.43727672529997</v>
      </c>
      <c r="Q12" s="7">
        <v>216.55878874429996</v>
      </c>
    </row>
    <row r="13" spans="1:17" ht="16.5" x14ac:dyDescent="0.3">
      <c r="A13" s="2" t="s">
        <v>10</v>
      </c>
      <c r="B13" s="6">
        <v>1.5531603126</v>
      </c>
      <c r="C13" s="6">
        <v>3.4620060184999999</v>
      </c>
      <c r="D13" s="6">
        <v>4.8723875440000004</v>
      </c>
      <c r="E13" s="6">
        <v>7.0701325951000005</v>
      </c>
      <c r="F13" s="6">
        <v>9.5640605594000014</v>
      </c>
      <c r="G13" s="6">
        <v>13.047491090300001</v>
      </c>
      <c r="H13" s="6">
        <v>17.259320685000002</v>
      </c>
      <c r="I13" s="6">
        <v>22.980110212800003</v>
      </c>
      <c r="J13" s="6">
        <v>27.396060951800003</v>
      </c>
      <c r="K13" s="6">
        <v>32.129311115200004</v>
      </c>
      <c r="L13" s="6">
        <v>35.175963688000003</v>
      </c>
      <c r="M13" s="6">
        <v>39.261129305800004</v>
      </c>
      <c r="N13" s="6">
        <v>44.058688032500001</v>
      </c>
      <c r="O13" s="6">
        <v>49.1480559966</v>
      </c>
      <c r="P13" s="6">
        <v>55.486007663400002</v>
      </c>
      <c r="Q13" s="6">
        <v>61.554224583200003</v>
      </c>
    </row>
    <row r="14" spans="1:17" ht="16.5" x14ac:dyDescent="0.3">
      <c r="A14" s="3" t="s">
        <v>11</v>
      </c>
      <c r="B14" s="7">
        <v>72.436219346000001</v>
      </c>
      <c r="C14" s="7">
        <v>157.89005471000002</v>
      </c>
      <c r="D14" s="7">
        <v>263.99749865000001</v>
      </c>
      <c r="E14" s="7">
        <v>373.58570667000004</v>
      </c>
      <c r="F14" s="7">
        <v>491.69794030000003</v>
      </c>
      <c r="G14" s="7">
        <v>619.72603060000006</v>
      </c>
      <c r="H14" s="7">
        <v>742.01835226000003</v>
      </c>
      <c r="I14" s="7">
        <v>871.40681336</v>
      </c>
      <c r="J14" s="7">
        <v>1009.49414203</v>
      </c>
      <c r="K14" s="7">
        <v>1153.98822905</v>
      </c>
      <c r="L14" s="7">
        <v>1274.1403166999999</v>
      </c>
      <c r="M14" s="7">
        <v>1375.1842576299998</v>
      </c>
      <c r="N14" s="7">
        <v>1462.3464570809999</v>
      </c>
      <c r="O14" s="7">
        <v>1546.0440962089999</v>
      </c>
      <c r="P14" s="7">
        <v>1628.0479711609999</v>
      </c>
      <c r="Q14" s="7">
        <v>1703.5348409299997</v>
      </c>
    </row>
    <row r="15" spans="1:17" ht="16.5" x14ac:dyDescent="0.3">
      <c r="A15" s="2" t="s">
        <v>12</v>
      </c>
      <c r="B15" s="6">
        <v>19.103763249</v>
      </c>
      <c r="C15" s="6">
        <v>31.998806268999999</v>
      </c>
      <c r="D15" s="6">
        <v>39.889929174899997</v>
      </c>
      <c r="E15" s="6">
        <v>48.814712908499999</v>
      </c>
      <c r="F15" s="6">
        <v>60.909901411500002</v>
      </c>
      <c r="G15" s="6">
        <v>73.892145914500006</v>
      </c>
      <c r="H15" s="6">
        <v>87.475885600500007</v>
      </c>
      <c r="I15" s="6">
        <v>101.74659196450001</v>
      </c>
      <c r="J15" s="6">
        <v>117.04073424150002</v>
      </c>
      <c r="K15" s="6">
        <v>132.80387048550003</v>
      </c>
      <c r="L15" s="6">
        <v>143.58990476850002</v>
      </c>
      <c r="M15" s="6">
        <v>155.38117302650002</v>
      </c>
      <c r="N15" s="6">
        <v>166.36694458750003</v>
      </c>
      <c r="O15" s="6">
        <v>178.01808371250002</v>
      </c>
      <c r="P15" s="6">
        <v>189.6243775595</v>
      </c>
      <c r="Q15" s="6">
        <v>200.40633436350001</v>
      </c>
    </row>
    <row r="16" spans="1:17" ht="16.5" x14ac:dyDescent="0.3">
      <c r="A16" s="3" t="s">
        <v>13</v>
      </c>
      <c r="B16" s="7">
        <v>48.772406183000001</v>
      </c>
      <c r="C16" s="7">
        <v>81.631073103000006</v>
      </c>
      <c r="D16" s="7">
        <v>101.66443260400001</v>
      </c>
      <c r="E16" s="7">
        <v>124.22064101900001</v>
      </c>
      <c r="F16" s="7">
        <v>154.70094009500002</v>
      </c>
      <c r="G16" s="7">
        <v>187.36649807200001</v>
      </c>
      <c r="H16" s="7">
        <v>221.470467275</v>
      </c>
      <c r="I16" s="7">
        <v>257.246739311</v>
      </c>
      <c r="J16" s="7">
        <v>295.501897402</v>
      </c>
      <c r="K16" s="7">
        <v>334.850519991</v>
      </c>
      <c r="L16" s="7">
        <v>361.71947574500001</v>
      </c>
      <c r="M16" s="7">
        <v>391.05819789500003</v>
      </c>
      <c r="N16" s="7">
        <v>418.35195342700001</v>
      </c>
      <c r="O16" s="7">
        <v>447.26380147700002</v>
      </c>
      <c r="P16" s="7">
        <v>476.02415140599999</v>
      </c>
      <c r="Q16" s="7">
        <v>502.68487556899998</v>
      </c>
    </row>
    <row r="17" spans="1:17" ht="16.5" x14ac:dyDescent="0.3">
      <c r="A17" s="2" t="s">
        <v>14</v>
      </c>
      <c r="B17" s="6">
        <v>20.799549670000001</v>
      </c>
      <c r="C17" s="6">
        <v>34.798873612999998</v>
      </c>
      <c r="D17" s="6">
        <v>43.332577964199999</v>
      </c>
      <c r="E17" s="6">
        <v>52.947354420300002</v>
      </c>
      <c r="F17" s="6">
        <v>65.941898584300006</v>
      </c>
      <c r="G17" s="6">
        <v>79.86632548930001</v>
      </c>
      <c r="H17" s="6">
        <v>94.40161506630001</v>
      </c>
      <c r="I17" s="6">
        <v>109.64045805130002</v>
      </c>
      <c r="J17" s="6">
        <v>125.93468527730002</v>
      </c>
      <c r="K17" s="6">
        <v>142.69176031130002</v>
      </c>
      <c r="L17" s="6">
        <v>154.12875673430003</v>
      </c>
      <c r="M17" s="6">
        <v>166.60285573430002</v>
      </c>
      <c r="N17" s="6">
        <v>178.19612359830003</v>
      </c>
      <c r="O17" s="6">
        <v>190.45894291630003</v>
      </c>
      <c r="P17" s="6">
        <v>202.63975702330004</v>
      </c>
      <c r="Q17" s="6">
        <v>213.92578957830003</v>
      </c>
    </row>
    <row r="18" spans="1:17" ht="16.5" x14ac:dyDescent="0.3">
      <c r="A18" s="3" t="s">
        <v>15</v>
      </c>
      <c r="B18" s="7">
        <v>80.962265971999997</v>
      </c>
      <c r="C18" s="7">
        <v>169.53156629</v>
      </c>
      <c r="D18" s="7">
        <v>254.56178694599998</v>
      </c>
      <c r="E18" s="7">
        <v>343.31090036299997</v>
      </c>
      <c r="F18" s="7">
        <v>438.20173791899998</v>
      </c>
      <c r="G18" s="7">
        <v>548.99574157899997</v>
      </c>
      <c r="H18" s="7">
        <v>660.40455279899993</v>
      </c>
      <c r="I18" s="7">
        <v>770.83003022899993</v>
      </c>
      <c r="J18" s="7">
        <v>895.14251761899993</v>
      </c>
      <c r="K18" s="7">
        <v>1032.044820499</v>
      </c>
      <c r="L18" s="7">
        <v>1124.4198074989999</v>
      </c>
      <c r="M18" s="7">
        <v>1214.3338680909999</v>
      </c>
      <c r="N18" s="7">
        <v>1297.593634179</v>
      </c>
      <c r="O18" s="7">
        <v>1393.31514255</v>
      </c>
      <c r="P18" s="7">
        <v>1488.3363163290001</v>
      </c>
      <c r="Q18" s="7">
        <v>1564.491145643</v>
      </c>
    </row>
    <row r="19" spans="1:17" ht="16.5" x14ac:dyDescent="0.3">
      <c r="A19" s="2" t="s">
        <v>16</v>
      </c>
      <c r="B19" s="6">
        <v>49.112153558000003</v>
      </c>
      <c r="C19" s="6">
        <v>82.305779970000003</v>
      </c>
      <c r="D19" s="6">
        <v>102.61271937500001</v>
      </c>
      <c r="E19" s="6">
        <v>125.56560454700001</v>
      </c>
      <c r="F19" s="6">
        <v>156.67281731</v>
      </c>
      <c r="G19" s="6">
        <v>190.08753011499999</v>
      </c>
      <c r="H19" s="6">
        <v>225.048375722</v>
      </c>
      <c r="I19" s="6">
        <v>261.80201863399998</v>
      </c>
      <c r="J19" s="6">
        <v>301.18697450899998</v>
      </c>
      <c r="K19" s="6">
        <v>341.78711737999998</v>
      </c>
      <c r="L19" s="6">
        <v>369.55900675300001</v>
      </c>
      <c r="M19" s="6">
        <v>399.92425305500001</v>
      </c>
      <c r="N19" s="6">
        <v>428.21222188799999</v>
      </c>
      <c r="O19" s="6">
        <v>458.21926517700001</v>
      </c>
      <c r="P19" s="6">
        <v>488.09365995799999</v>
      </c>
      <c r="Q19" s="6">
        <v>515.848622342</v>
      </c>
    </row>
    <row r="20" spans="1:17" ht="16.5" x14ac:dyDescent="0.3">
      <c r="A20" s="3" t="s">
        <v>17</v>
      </c>
      <c r="B20" s="7">
        <v>141.77959884000001</v>
      </c>
      <c r="C20" s="7">
        <v>309.71190012</v>
      </c>
      <c r="D20" s="7">
        <v>518.78145331999997</v>
      </c>
      <c r="E20" s="7">
        <v>735.10917875999996</v>
      </c>
      <c r="F20" s="7">
        <v>968.50255085999993</v>
      </c>
      <c r="G20" s="7">
        <v>1221.5593629499999</v>
      </c>
      <c r="H20" s="7">
        <v>1463.3204209799999</v>
      </c>
      <c r="I20" s="7">
        <v>1719.0594719699998</v>
      </c>
      <c r="J20" s="7">
        <v>1991.9310793099999</v>
      </c>
      <c r="K20" s="7">
        <v>2277.34881361</v>
      </c>
      <c r="L20" s="7">
        <v>2514.5838063800002</v>
      </c>
      <c r="M20" s="7">
        <v>2713.9757360600001</v>
      </c>
      <c r="N20" s="7">
        <v>2885.8901952900001</v>
      </c>
      <c r="O20" s="7">
        <v>3050.78448561</v>
      </c>
      <c r="P20" s="7">
        <v>3212.2329906200002</v>
      </c>
      <c r="Q20" s="7">
        <v>3360.9123593700001</v>
      </c>
    </row>
    <row r="21" spans="1:17" ht="16.5" x14ac:dyDescent="0.3">
      <c r="A21" s="2" t="s">
        <v>18</v>
      </c>
      <c r="B21" s="6">
        <v>4.6854903708000002</v>
      </c>
      <c r="C21" s="6">
        <v>10.1849972243</v>
      </c>
      <c r="D21" s="6">
        <v>16.9787553056</v>
      </c>
      <c r="E21" s="6">
        <v>23.9570587716</v>
      </c>
      <c r="F21" s="6">
        <v>31.453882995600001</v>
      </c>
      <c r="G21" s="6">
        <v>39.559911034899997</v>
      </c>
      <c r="H21" s="6">
        <v>47.280633224499994</v>
      </c>
      <c r="I21" s="6">
        <v>55.423394347999995</v>
      </c>
      <c r="J21" s="6">
        <v>64.085910236399997</v>
      </c>
      <c r="K21" s="6">
        <v>73.117490075899994</v>
      </c>
      <c r="L21" s="6">
        <v>80.6091706407</v>
      </c>
      <c r="M21" s="6">
        <v>86.892171668700001</v>
      </c>
      <c r="N21" s="6">
        <v>92.297197895500005</v>
      </c>
      <c r="O21" s="6">
        <v>97.469309426100011</v>
      </c>
      <c r="P21" s="6">
        <v>102.51880421680001</v>
      </c>
      <c r="Q21" s="6">
        <v>107.15078140630001</v>
      </c>
    </row>
    <row r="22" spans="1:17" ht="16.5" x14ac:dyDescent="0.3">
      <c r="A22" s="3" t="s">
        <v>19</v>
      </c>
      <c r="B22" s="7">
        <v>1.2663410113</v>
      </c>
      <c r="C22" s="7">
        <v>2.1175248358999998</v>
      </c>
      <c r="D22" s="7">
        <v>2.6354938484999999</v>
      </c>
      <c r="E22" s="7">
        <v>3.2181878922</v>
      </c>
      <c r="F22" s="7">
        <v>4.0038434262999996</v>
      </c>
      <c r="G22" s="7">
        <v>4.8435552242999993</v>
      </c>
      <c r="H22" s="7">
        <v>5.7170590896999993</v>
      </c>
      <c r="I22" s="7">
        <v>6.6307571563999996</v>
      </c>
      <c r="J22" s="7">
        <v>7.6046804427999994</v>
      </c>
      <c r="K22" s="7">
        <v>8.6039578784999993</v>
      </c>
      <c r="L22" s="7">
        <v>9.2839153154999998</v>
      </c>
      <c r="M22" s="7">
        <v>10.024029606399999</v>
      </c>
      <c r="N22" s="7">
        <v>10.7102390208</v>
      </c>
      <c r="O22" s="7">
        <v>11.435067434299999</v>
      </c>
      <c r="P22" s="7">
        <v>12.1535466566</v>
      </c>
      <c r="Q22" s="7">
        <v>12.8177405118</v>
      </c>
    </row>
    <row r="23" spans="1:17" ht="16.5" x14ac:dyDescent="0.3">
      <c r="A23" s="2" t="s">
        <v>20</v>
      </c>
      <c r="B23" s="6">
        <v>111.72044938000001</v>
      </c>
      <c r="C23" s="6">
        <v>243.77028593</v>
      </c>
      <c r="D23" s="6">
        <v>344.02261757999997</v>
      </c>
      <c r="E23" s="6">
        <v>466.89952375999997</v>
      </c>
      <c r="F23" s="6">
        <v>606.49475852</v>
      </c>
      <c r="G23" s="6">
        <v>762.5894515</v>
      </c>
      <c r="H23" s="6">
        <v>932.22208679000005</v>
      </c>
      <c r="I23" s="6">
        <v>1121.11315236</v>
      </c>
      <c r="J23" s="6">
        <v>1257.6945186999999</v>
      </c>
      <c r="K23" s="6">
        <v>1400.7753795799999</v>
      </c>
      <c r="L23" s="6">
        <v>1515.3895879299998</v>
      </c>
      <c r="M23" s="6">
        <v>1639.1528243399998</v>
      </c>
      <c r="N23" s="6">
        <v>1745.6279567299998</v>
      </c>
      <c r="O23" s="6">
        <v>1863.0104951299998</v>
      </c>
      <c r="P23" s="6">
        <v>1989.9474506699999</v>
      </c>
      <c r="Q23" s="6">
        <v>2108.8246308899998</v>
      </c>
    </row>
    <row r="24" spans="1:17" ht="16.5" x14ac:dyDescent="0.3">
      <c r="A24" s="8" t="s">
        <v>21</v>
      </c>
      <c r="B24" s="9">
        <v>1371.6903330757</v>
      </c>
      <c r="C24" s="9">
        <v>2684.2095276227001</v>
      </c>
      <c r="D24" s="9">
        <v>3780.9052625441996</v>
      </c>
      <c r="E24" s="9">
        <v>4975.2634135398002</v>
      </c>
      <c r="F24" s="9">
        <v>6333.0175094679998</v>
      </c>
      <c r="G24" s="9">
        <v>7878.0557927242999</v>
      </c>
      <c r="H24" s="9">
        <v>9435.4528598979014</v>
      </c>
      <c r="I24" s="9">
        <v>11057.852820390999</v>
      </c>
      <c r="J24" s="9">
        <v>12725.521095963</v>
      </c>
      <c r="K24" s="9">
        <v>14475.858832548602</v>
      </c>
      <c r="L24" s="9">
        <v>15871.777775897101</v>
      </c>
      <c r="M24" s="9">
        <v>17157.613036096802</v>
      </c>
      <c r="N24" s="9">
        <v>18231.830336976</v>
      </c>
      <c r="O24" s="9">
        <v>19342.762126463902</v>
      </c>
      <c r="P24" s="9">
        <v>20468.906547278399</v>
      </c>
      <c r="Q24" s="9">
        <v>21496.9886766196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22" workbookViewId="0">
      <selection activeCell="A2" sqref="A2:Q24"/>
    </sheetView>
  </sheetViews>
  <sheetFormatPr defaultRowHeight="15" x14ac:dyDescent="0.25"/>
  <cols>
    <col min="1" max="1" width="10.140625" customWidth="1"/>
  </cols>
  <sheetData>
    <row r="1" spans="1:17" s="5" customFormat="1" ht="14.25" x14ac:dyDescent="0.25">
      <c r="A1" s="5" t="s">
        <v>24</v>
      </c>
    </row>
    <row r="2" spans="1:17" ht="16.5" x14ac:dyDescent="0.3">
      <c r="A2" s="10"/>
      <c r="B2" s="1">
        <v>2023</v>
      </c>
      <c r="C2" s="1">
        <v>2024</v>
      </c>
      <c r="D2" s="1">
        <v>2025</v>
      </c>
      <c r="E2" s="1">
        <v>2026</v>
      </c>
      <c r="F2" s="1">
        <v>2027</v>
      </c>
      <c r="G2" s="1">
        <v>2028</v>
      </c>
      <c r="H2" s="1">
        <v>2029</v>
      </c>
      <c r="I2" s="1">
        <v>2030</v>
      </c>
      <c r="J2" s="1">
        <v>2031</v>
      </c>
      <c r="K2" s="1">
        <v>2032</v>
      </c>
      <c r="L2" s="1">
        <v>2033</v>
      </c>
      <c r="M2" s="1">
        <v>2034</v>
      </c>
      <c r="N2" s="1">
        <v>2035</v>
      </c>
      <c r="O2" s="1">
        <v>2036</v>
      </c>
      <c r="P2" s="1">
        <v>2037</v>
      </c>
      <c r="Q2" s="1">
        <v>2038</v>
      </c>
    </row>
    <row r="3" spans="1:17" ht="16.5" x14ac:dyDescent="0.3">
      <c r="A3" s="2" t="s">
        <v>0</v>
      </c>
      <c r="B3" s="6">
        <v>601.18555232000006</v>
      </c>
      <c r="C3" s="6">
        <v>633.82778636</v>
      </c>
      <c r="D3" s="6">
        <v>675.32262147999995</v>
      </c>
      <c r="E3" s="6">
        <v>718.17666666000002</v>
      </c>
      <c r="F3" s="6">
        <v>764.67524352999999</v>
      </c>
      <c r="G3" s="6">
        <v>815.47703837999995</v>
      </c>
      <c r="H3" s="6">
        <v>863.78876851999996</v>
      </c>
      <c r="I3" s="6">
        <v>915.16554219</v>
      </c>
      <c r="J3" s="6">
        <v>970.25212146000001</v>
      </c>
      <c r="K3" s="6">
        <v>1028.0467682999999</v>
      </c>
      <c r="L3" s="6">
        <v>1075.3774314</v>
      </c>
      <c r="M3" s="6">
        <v>1114.5070754999999</v>
      </c>
      <c r="N3" s="6">
        <v>1147.6711620999999</v>
      </c>
      <c r="O3" s="6">
        <v>1179.3324226</v>
      </c>
      <c r="P3" s="6">
        <v>1210.2414217</v>
      </c>
      <c r="Q3" s="6">
        <v>1238.3497923</v>
      </c>
    </row>
    <row r="4" spans="1:17" ht="16.5" x14ac:dyDescent="0.3">
      <c r="A4" s="3" t="s">
        <v>1</v>
      </c>
      <c r="B4" s="7">
        <v>326.31998003000001</v>
      </c>
      <c r="C4" s="7">
        <v>417.78092557999997</v>
      </c>
      <c r="D4" s="7">
        <v>461.12554088000002</v>
      </c>
      <c r="E4" s="7">
        <v>511.12955069999998</v>
      </c>
      <c r="F4" s="7">
        <v>563.97066705999998</v>
      </c>
      <c r="G4" s="7">
        <v>622.39938632999997</v>
      </c>
      <c r="H4" s="7">
        <v>685.97316379999995</v>
      </c>
      <c r="I4" s="7">
        <v>754.25142343000005</v>
      </c>
      <c r="J4" s="7">
        <v>811.04242932</v>
      </c>
      <c r="K4" s="7">
        <v>867.71472102999996</v>
      </c>
      <c r="L4" s="7">
        <v>911.99328272000002</v>
      </c>
      <c r="M4" s="7">
        <v>959.59061731999998</v>
      </c>
      <c r="N4" s="7">
        <v>1009.6220482</v>
      </c>
      <c r="O4" s="7">
        <v>1061.4067362000001</v>
      </c>
      <c r="P4" s="7">
        <v>1116.5102022999999</v>
      </c>
      <c r="Q4" s="7">
        <v>1172.8139795</v>
      </c>
    </row>
    <row r="5" spans="1:17" ht="16.5" x14ac:dyDescent="0.3">
      <c r="A5" s="2" t="s">
        <v>2</v>
      </c>
      <c r="B5" s="6">
        <v>249.87722291</v>
      </c>
      <c r="C5" s="6">
        <v>293.28029731999999</v>
      </c>
      <c r="D5" s="6">
        <v>327.93859936000001</v>
      </c>
      <c r="E5" s="6">
        <v>369.94968602</v>
      </c>
      <c r="F5" s="6">
        <v>422.31981762999999</v>
      </c>
      <c r="G5" s="6">
        <v>481.98844161</v>
      </c>
      <c r="H5" s="6">
        <v>541.39609955000003</v>
      </c>
      <c r="I5" s="6">
        <v>601.34644417000004</v>
      </c>
      <c r="J5" s="6">
        <v>667.15349178999998</v>
      </c>
      <c r="K5" s="6">
        <v>736.70366122999997</v>
      </c>
      <c r="L5" s="6">
        <v>787.19848660000002</v>
      </c>
      <c r="M5" s="6">
        <v>840.93029080999997</v>
      </c>
      <c r="N5" s="6">
        <v>889.36119060999999</v>
      </c>
      <c r="O5" s="6">
        <v>942.01072848000001</v>
      </c>
      <c r="P5" s="6">
        <v>994.17729865000001</v>
      </c>
      <c r="Q5" s="6">
        <v>1044.0436373</v>
      </c>
    </row>
    <row r="6" spans="1:17" ht="16.5" x14ac:dyDescent="0.3">
      <c r="A6" s="3" t="s">
        <v>3</v>
      </c>
      <c r="B6" s="7">
        <v>253.79361521999999</v>
      </c>
      <c r="C6" s="7">
        <v>322.85675730999998</v>
      </c>
      <c r="D6" s="7">
        <v>345.46050752000002</v>
      </c>
      <c r="E6" s="7">
        <v>371.00823121000002</v>
      </c>
      <c r="F6" s="7">
        <v>397.25342074999998</v>
      </c>
      <c r="G6" s="7">
        <v>426.00281969999998</v>
      </c>
      <c r="H6" s="7">
        <v>456.03427332000001</v>
      </c>
      <c r="I6" s="7">
        <v>487.04712989000001</v>
      </c>
      <c r="J6" s="7">
        <v>514.94323304</v>
      </c>
      <c r="K6" s="7">
        <v>541.53342143999998</v>
      </c>
      <c r="L6" s="7">
        <v>562.44457637000005</v>
      </c>
      <c r="M6" s="7">
        <v>584.29628955999999</v>
      </c>
      <c r="N6" s="7">
        <v>608.44554432999996</v>
      </c>
      <c r="O6" s="7">
        <v>633.20295653999995</v>
      </c>
      <c r="P6" s="7">
        <v>659.44096686</v>
      </c>
      <c r="Q6" s="7">
        <v>684.36728719999996</v>
      </c>
    </row>
    <row r="7" spans="1:17" ht="16.5" x14ac:dyDescent="0.3">
      <c r="A7" s="2" t="s">
        <v>4</v>
      </c>
      <c r="B7" s="6">
        <v>560.58754266999995</v>
      </c>
      <c r="C7" s="6">
        <v>642.49869871999999</v>
      </c>
      <c r="D7" s="6">
        <v>722.22130141000002</v>
      </c>
      <c r="E7" s="6">
        <v>821.07737887999997</v>
      </c>
      <c r="F7" s="6">
        <v>937.60539218999998</v>
      </c>
      <c r="G7" s="6">
        <v>1076.7351927</v>
      </c>
      <c r="H7" s="6">
        <v>1206.9932117999999</v>
      </c>
      <c r="I7" s="6">
        <v>1331.0500827999999</v>
      </c>
      <c r="J7" s="6">
        <v>1476.9358466000001</v>
      </c>
      <c r="K7" s="6">
        <v>1636.4798281999999</v>
      </c>
      <c r="L7" s="6">
        <v>1758.7103864000001</v>
      </c>
      <c r="M7" s="6">
        <v>1883.9856990000001</v>
      </c>
      <c r="N7" s="6">
        <v>1991.8106823999999</v>
      </c>
      <c r="O7" s="6">
        <v>2115.0870593</v>
      </c>
      <c r="P7" s="6">
        <v>2236.7890034000002</v>
      </c>
      <c r="Q7" s="6">
        <v>2341.6877086999998</v>
      </c>
    </row>
    <row r="8" spans="1:17" ht="16.5" x14ac:dyDescent="0.3">
      <c r="A8" s="3" t="s">
        <v>5</v>
      </c>
      <c r="B8" s="7">
        <v>857.21005192999996</v>
      </c>
      <c r="C8" s="7">
        <v>1131.3475969000001</v>
      </c>
      <c r="D8" s="7">
        <v>1329.6734022999999</v>
      </c>
      <c r="E8" s="7">
        <v>1539.8411877000001</v>
      </c>
      <c r="F8" s="7">
        <v>1791.6648987000001</v>
      </c>
      <c r="G8" s="7">
        <v>2106.7290655000002</v>
      </c>
      <c r="H8" s="7">
        <v>2433.1639719</v>
      </c>
      <c r="I8" s="7">
        <v>2770.2836812</v>
      </c>
      <c r="J8" s="7">
        <v>3109.6853808000001</v>
      </c>
      <c r="K8" s="7">
        <v>3449.1206741999999</v>
      </c>
      <c r="L8" s="7">
        <v>3717.5154348999999</v>
      </c>
      <c r="M8" s="7">
        <v>3944.5516773999998</v>
      </c>
      <c r="N8" s="7">
        <v>4115.7207629000004</v>
      </c>
      <c r="O8" s="7">
        <v>4280.7297160999997</v>
      </c>
      <c r="P8" s="7">
        <v>4453.6795395999998</v>
      </c>
      <c r="Q8" s="7">
        <v>4608.0921264999997</v>
      </c>
    </row>
    <row r="9" spans="1:17" ht="16.5" x14ac:dyDescent="0.3">
      <c r="A9" s="2" t="s">
        <v>6</v>
      </c>
      <c r="B9" s="6">
        <v>71.074080429000006</v>
      </c>
      <c r="C9" s="6">
        <v>89.187718920999998</v>
      </c>
      <c r="D9" s="6">
        <v>94.794224615000005</v>
      </c>
      <c r="E9" s="6">
        <v>101.12182859000001</v>
      </c>
      <c r="F9" s="6">
        <v>107.37893624</v>
      </c>
      <c r="G9" s="6">
        <v>114.25718397</v>
      </c>
      <c r="H9" s="6">
        <v>121.44702223</v>
      </c>
      <c r="I9" s="6">
        <v>128.84897124</v>
      </c>
      <c r="J9" s="6">
        <v>135.31309540000001</v>
      </c>
      <c r="K9" s="6">
        <v>141.38578430999999</v>
      </c>
      <c r="L9" s="6">
        <v>146.29624815</v>
      </c>
      <c r="M9" s="6">
        <v>151.3970296</v>
      </c>
      <c r="N9" s="6">
        <v>157.21527497</v>
      </c>
      <c r="O9" s="6">
        <v>163.16125498</v>
      </c>
      <c r="P9" s="6">
        <v>169.53955714</v>
      </c>
      <c r="Q9" s="6">
        <v>175.62006951999999</v>
      </c>
    </row>
    <row r="10" spans="1:17" ht="16.5" x14ac:dyDescent="0.3">
      <c r="A10" s="3" t="s">
        <v>7</v>
      </c>
      <c r="B10" s="7">
        <v>336.38588473999999</v>
      </c>
      <c r="C10" s="7">
        <v>406.30521033000002</v>
      </c>
      <c r="D10" s="7">
        <v>476.12650667999998</v>
      </c>
      <c r="E10" s="7">
        <v>546.15613404999999</v>
      </c>
      <c r="F10" s="7">
        <v>628.06457661000002</v>
      </c>
      <c r="G10" s="7">
        <v>719.31068353000001</v>
      </c>
      <c r="H10" s="7">
        <v>813.66556780999997</v>
      </c>
      <c r="I10" s="7">
        <v>911.54979782999999</v>
      </c>
      <c r="J10" s="7">
        <v>1043.7486034999999</v>
      </c>
      <c r="K10" s="7">
        <v>1198.4752719000001</v>
      </c>
      <c r="L10" s="7">
        <v>1347.2304635</v>
      </c>
      <c r="M10" s="7">
        <v>1466.6392291</v>
      </c>
      <c r="N10" s="7">
        <v>1524.4784999999999</v>
      </c>
      <c r="O10" s="7">
        <v>1586.1674625999999</v>
      </c>
      <c r="P10" s="7">
        <v>1647.3944733999999</v>
      </c>
      <c r="Q10" s="7">
        <v>1705.6466966</v>
      </c>
    </row>
    <row r="11" spans="1:17" ht="16.5" x14ac:dyDescent="0.3">
      <c r="A11" s="2" t="s">
        <v>8</v>
      </c>
      <c r="B11" s="6">
        <v>51.727677997999997</v>
      </c>
      <c r="C11" s="6">
        <v>62.549146483999998</v>
      </c>
      <c r="D11" s="6">
        <v>69.083931534000001</v>
      </c>
      <c r="E11" s="6">
        <v>76.525155560000002</v>
      </c>
      <c r="F11" s="6">
        <v>86.713591446999999</v>
      </c>
      <c r="G11" s="6">
        <v>97.667821899000003</v>
      </c>
      <c r="H11" s="6">
        <v>109.13429926000001</v>
      </c>
      <c r="I11" s="6">
        <v>121.18465294000001</v>
      </c>
      <c r="J11" s="6">
        <v>134.09647043999999</v>
      </c>
      <c r="K11" s="6">
        <v>147.38934395000001</v>
      </c>
      <c r="L11" s="6">
        <v>156.38398881000001</v>
      </c>
      <c r="M11" s="6">
        <v>166.22656646999999</v>
      </c>
      <c r="N11" s="6">
        <v>175.36617602999999</v>
      </c>
      <c r="O11" s="6">
        <v>185.06716230000001</v>
      </c>
      <c r="P11" s="6">
        <v>194.72352043000001</v>
      </c>
      <c r="Q11" s="6">
        <v>203.67593729999999</v>
      </c>
    </row>
    <row r="12" spans="1:17" ht="16.5" x14ac:dyDescent="0.3">
      <c r="A12" s="3" t="s">
        <v>9</v>
      </c>
      <c r="B12" s="7">
        <v>67.345636713000005</v>
      </c>
      <c r="C12" s="7">
        <v>92.732764914000001</v>
      </c>
      <c r="D12" s="7">
        <v>101.08473578</v>
      </c>
      <c r="E12" s="7">
        <v>110.73214774</v>
      </c>
      <c r="F12" s="7">
        <v>120.41896011999999</v>
      </c>
      <c r="G12" s="7">
        <v>131.34490374999999</v>
      </c>
      <c r="H12" s="7">
        <v>142.98537411999999</v>
      </c>
      <c r="I12" s="7">
        <v>155.50723769999999</v>
      </c>
      <c r="J12" s="7">
        <v>166.26881005999999</v>
      </c>
      <c r="K12" s="7">
        <v>176.62422239</v>
      </c>
      <c r="L12" s="7">
        <v>184.76185017</v>
      </c>
      <c r="M12" s="7">
        <v>193.56227761</v>
      </c>
      <c r="N12" s="7">
        <v>203.63268267999999</v>
      </c>
      <c r="O12" s="7">
        <v>214.00601828999999</v>
      </c>
      <c r="P12" s="7">
        <v>225.46105804000001</v>
      </c>
      <c r="Q12" s="7">
        <v>236.42237981</v>
      </c>
    </row>
    <row r="13" spans="1:17" ht="16.5" x14ac:dyDescent="0.3">
      <c r="A13" s="2" t="s">
        <v>10</v>
      </c>
      <c r="B13" s="6">
        <v>12.283616377</v>
      </c>
      <c r="C13" s="6">
        <v>14.106618434</v>
      </c>
      <c r="D13" s="6">
        <v>15.43184306</v>
      </c>
      <c r="E13" s="6">
        <v>17.545112466999999</v>
      </c>
      <c r="F13" s="6">
        <v>19.955240592999999</v>
      </c>
      <c r="G13" s="6">
        <v>23.355541682999998</v>
      </c>
      <c r="H13" s="6">
        <v>27.484906873</v>
      </c>
      <c r="I13" s="6">
        <v>33.123891710999999</v>
      </c>
      <c r="J13" s="6">
        <v>37.458692198000001</v>
      </c>
      <c r="K13" s="6">
        <v>42.111441311999997</v>
      </c>
      <c r="L13" s="6">
        <v>45.078236842999999</v>
      </c>
      <c r="M13" s="6">
        <v>49.084184276000002</v>
      </c>
      <c r="N13" s="6">
        <v>53.803158562999997</v>
      </c>
      <c r="O13" s="6">
        <v>58.814570762000002</v>
      </c>
      <c r="P13" s="6">
        <v>65.075190311</v>
      </c>
      <c r="Q13" s="6">
        <v>71.066693770000001</v>
      </c>
    </row>
    <row r="14" spans="1:17" ht="16.5" x14ac:dyDescent="0.3">
      <c r="A14" s="3" t="s">
        <v>11</v>
      </c>
      <c r="B14" s="7">
        <v>927.69747912000003</v>
      </c>
      <c r="C14" s="7">
        <v>1006.3092243999999</v>
      </c>
      <c r="D14" s="7">
        <v>1105.6293149999999</v>
      </c>
      <c r="E14" s="7">
        <v>1208.4844685</v>
      </c>
      <c r="F14" s="7">
        <v>1319.917512</v>
      </c>
      <c r="G14" s="7">
        <v>1441.3198457000001</v>
      </c>
      <c r="H14" s="7">
        <v>1557.0394169000001</v>
      </c>
      <c r="I14" s="7">
        <v>1679.9077095</v>
      </c>
      <c r="J14" s="7">
        <v>1811.5270310000001</v>
      </c>
      <c r="K14" s="7">
        <v>1949.6048549</v>
      </c>
      <c r="L14" s="7">
        <v>2063.3920094999999</v>
      </c>
      <c r="M14" s="7">
        <v>2158.1219369</v>
      </c>
      <c r="N14" s="7">
        <v>2239.0206349</v>
      </c>
      <c r="O14" s="7">
        <v>2316.5048806</v>
      </c>
      <c r="P14" s="7">
        <v>2392.3450693</v>
      </c>
      <c r="Q14" s="7">
        <v>2461.7175622999998</v>
      </c>
    </row>
    <row r="15" spans="1:17" ht="16.5" x14ac:dyDescent="0.3">
      <c r="A15" s="2" t="s">
        <v>12</v>
      </c>
      <c r="B15" s="6">
        <v>123.33052087999999</v>
      </c>
      <c r="C15" s="6">
        <v>135.39174983999999</v>
      </c>
      <c r="D15" s="6">
        <v>142.45572920000001</v>
      </c>
      <c r="E15" s="6">
        <v>150.55998653</v>
      </c>
      <c r="F15" s="6">
        <v>161.84121285000001</v>
      </c>
      <c r="G15" s="6">
        <v>174.01600686</v>
      </c>
      <c r="H15" s="6">
        <v>186.79875566000001</v>
      </c>
      <c r="I15" s="6">
        <v>200.27487905999999</v>
      </c>
      <c r="J15" s="6">
        <v>214.78079503999999</v>
      </c>
      <c r="K15" s="6">
        <v>229.76201080000001</v>
      </c>
      <c r="L15" s="6">
        <v>239.77237995999999</v>
      </c>
      <c r="M15" s="6">
        <v>250.79418841</v>
      </c>
      <c r="N15" s="6">
        <v>261.01665585000001</v>
      </c>
      <c r="O15" s="6">
        <v>271.91059729</v>
      </c>
      <c r="P15" s="6">
        <v>282.76575102999999</v>
      </c>
      <c r="Q15" s="6">
        <v>292.80257683999997</v>
      </c>
    </row>
    <row r="16" spans="1:17" ht="16.5" x14ac:dyDescent="0.3">
      <c r="A16" s="3" t="s">
        <v>13</v>
      </c>
      <c r="B16" s="7">
        <v>174.42045942999999</v>
      </c>
      <c r="C16" s="7">
        <v>206.27394192</v>
      </c>
      <c r="D16" s="7">
        <v>225.31015848000001</v>
      </c>
      <c r="E16" s="7">
        <v>246.87720107999999</v>
      </c>
      <c r="F16" s="7">
        <v>276.37624768000001</v>
      </c>
      <c r="G16" s="7">
        <v>308.06840319000003</v>
      </c>
      <c r="H16" s="7">
        <v>341.20675716</v>
      </c>
      <c r="I16" s="7">
        <v>376.02513886999998</v>
      </c>
      <c r="J16" s="7">
        <v>413.33006977000002</v>
      </c>
      <c r="K16" s="7">
        <v>451.73606697999998</v>
      </c>
      <c r="L16" s="7">
        <v>477.66993836</v>
      </c>
      <c r="M16" s="7">
        <v>506.08105681000001</v>
      </c>
      <c r="N16" s="7">
        <v>532.45462946999999</v>
      </c>
      <c r="O16" s="7">
        <v>560.45365611</v>
      </c>
      <c r="P16" s="7">
        <v>588.30848719999995</v>
      </c>
      <c r="Q16" s="7">
        <v>614.07093668000005</v>
      </c>
    </row>
    <row r="17" spans="1:17" ht="16.5" x14ac:dyDescent="0.3">
      <c r="A17" s="2" t="s">
        <v>14</v>
      </c>
      <c r="B17" s="6">
        <v>38.568888549999997</v>
      </c>
      <c r="C17" s="6">
        <v>52.426057782000001</v>
      </c>
      <c r="D17" s="6">
        <v>60.81874466</v>
      </c>
      <c r="E17" s="6">
        <v>70.293631782000006</v>
      </c>
      <c r="F17" s="6">
        <v>83.149405727000001</v>
      </c>
      <c r="G17" s="6">
        <v>96.936172575000001</v>
      </c>
      <c r="H17" s="6">
        <v>111.33490337000001</v>
      </c>
      <c r="I17" s="6">
        <v>126.43828005</v>
      </c>
      <c r="J17" s="6">
        <v>142.5981247</v>
      </c>
      <c r="K17" s="6">
        <v>159.22189222</v>
      </c>
      <c r="L17" s="6">
        <v>170.52664759000001</v>
      </c>
      <c r="M17" s="6">
        <v>182.86956345999999</v>
      </c>
      <c r="N17" s="6">
        <v>194.33269766000001</v>
      </c>
      <c r="O17" s="6">
        <v>206.46642438999999</v>
      </c>
      <c r="P17" s="6">
        <v>218.51917864999999</v>
      </c>
      <c r="Q17" s="6">
        <v>229.67817582999999</v>
      </c>
    </row>
    <row r="18" spans="1:17" ht="16.5" x14ac:dyDescent="0.3">
      <c r="A18" s="3" t="s">
        <v>15</v>
      </c>
      <c r="B18" s="7">
        <v>607.49132785999996</v>
      </c>
      <c r="C18" s="7">
        <v>691.84839567999995</v>
      </c>
      <c r="D18" s="7">
        <v>772.70008170000006</v>
      </c>
      <c r="E18" s="7">
        <v>857.30408876000001</v>
      </c>
      <c r="F18" s="7">
        <v>948.08298080999998</v>
      </c>
      <c r="G18" s="7">
        <v>1054.7979345000001</v>
      </c>
      <c r="H18" s="7">
        <v>1162.1603282000001</v>
      </c>
      <c r="I18" s="7">
        <v>1268.5717594</v>
      </c>
      <c r="J18" s="7">
        <v>1388.902313</v>
      </c>
      <c r="K18" s="7">
        <v>1521.8545375000001</v>
      </c>
      <c r="L18" s="7">
        <v>1610.3110468</v>
      </c>
      <c r="M18" s="7">
        <v>1696.3379775000001</v>
      </c>
      <c r="N18" s="7">
        <v>1775.7417107000001</v>
      </c>
      <c r="O18" s="7">
        <v>1867.6380343999999</v>
      </c>
      <c r="P18" s="7">
        <v>1958.8646251</v>
      </c>
      <c r="Q18" s="7">
        <v>2031.2552278999999</v>
      </c>
    </row>
    <row r="19" spans="1:17" ht="16.5" x14ac:dyDescent="0.3">
      <c r="A19" s="2" t="s">
        <v>16</v>
      </c>
      <c r="B19" s="6">
        <v>264.89424738000002</v>
      </c>
      <c r="C19" s="6">
        <v>296.36161704</v>
      </c>
      <c r="D19" s="6">
        <v>314.95610975</v>
      </c>
      <c r="E19" s="6">
        <v>336.21024779999999</v>
      </c>
      <c r="F19" s="6">
        <v>365.63230342000003</v>
      </c>
      <c r="G19" s="6">
        <v>397.37534032999997</v>
      </c>
      <c r="H19" s="6">
        <v>430.67788345999998</v>
      </c>
      <c r="I19" s="6">
        <v>465.78649030999998</v>
      </c>
      <c r="J19" s="6">
        <v>503.53957041000001</v>
      </c>
      <c r="K19" s="6">
        <v>542.52089250999995</v>
      </c>
      <c r="L19" s="6">
        <v>568.68691168999999</v>
      </c>
      <c r="M19" s="6">
        <v>597.45913474999998</v>
      </c>
      <c r="N19" s="6">
        <v>624.16682452999999</v>
      </c>
      <c r="O19" s="6">
        <v>652.60623099999998</v>
      </c>
      <c r="P19" s="6">
        <v>680.92553005000002</v>
      </c>
      <c r="Q19" s="6">
        <v>707.13783747000002</v>
      </c>
    </row>
    <row r="20" spans="1:17" ht="16.5" x14ac:dyDescent="0.3">
      <c r="A20" s="3" t="s">
        <v>17</v>
      </c>
      <c r="B20" s="7">
        <v>1507.2422988999999</v>
      </c>
      <c r="C20" s="7">
        <v>1664.2508986</v>
      </c>
      <c r="D20" s="7">
        <v>1862.4841398000001</v>
      </c>
      <c r="E20" s="7">
        <v>2068.0622437000002</v>
      </c>
      <c r="F20" s="7">
        <v>2290.7919913000001</v>
      </c>
      <c r="G20" s="7">
        <v>2533.2704878999998</v>
      </c>
      <c r="H20" s="7">
        <v>2764.5378569</v>
      </c>
      <c r="I20" s="7">
        <v>3009.8671684000001</v>
      </c>
      <c r="J20" s="7">
        <v>3272.4123141999999</v>
      </c>
      <c r="K20" s="7">
        <v>3547.5861986</v>
      </c>
      <c r="L20" s="7">
        <v>3774.6592922999998</v>
      </c>
      <c r="M20" s="7">
        <v>3963.9706181000001</v>
      </c>
      <c r="N20" s="7">
        <v>4125.8851181999999</v>
      </c>
      <c r="O20" s="7">
        <v>4280.8594492000002</v>
      </c>
      <c r="P20" s="7">
        <v>4432.4673544999996</v>
      </c>
      <c r="Q20" s="7">
        <v>4571.3848483000002</v>
      </c>
    </row>
    <row r="21" spans="1:17" ht="16.5" x14ac:dyDescent="0.3">
      <c r="A21" s="2" t="s">
        <v>18</v>
      </c>
      <c r="B21" s="6">
        <v>34.425491651000002</v>
      </c>
      <c r="C21" s="6">
        <v>39.687078493999998</v>
      </c>
      <c r="D21" s="6">
        <v>46.244819925000002</v>
      </c>
      <c r="E21" s="6">
        <v>52.988994873999999</v>
      </c>
      <c r="F21" s="6">
        <v>60.253563608999997</v>
      </c>
      <c r="G21" s="6">
        <v>68.129194204000001</v>
      </c>
      <c r="H21" s="6">
        <v>75.621362128000001</v>
      </c>
      <c r="I21" s="6">
        <v>83.537397420000005</v>
      </c>
      <c r="J21" s="6">
        <v>91.975001284000001</v>
      </c>
      <c r="K21" s="6">
        <v>100.7834684</v>
      </c>
      <c r="L21" s="6">
        <v>108.05382113</v>
      </c>
      <c r="M21" s="6">
        <v>114.11726496</v>
      </c>
      <c r="N21" s="6">
        <v>119.30449044</v>
      </c>
      <c r="O21" s="6">
        <v>124.26054363</v>
      </c>
      <c r="P21" s="6">
        <v>129.09570855000001</v>
      </c>
      <c r="Q21" s="6">
        <v>133.51507050000001</v>
      </c>
    </row>
    <row r="22" spans="1:17" ht="16.5" x14ac:dyDescent="0.3">
      <c r="A22" s="3" t="s">
        <v>19</v>
      </c>
      <c r="B22" s="7">
        <v>1.8948722113000001</v>
      </c>
      <c r="C22" s="7">
        <v>2.7410277863000001</v>
      </c>
      <c r="D22" s="7">
        <v>3.2540087753</v>
      </c>
      <c r="E22" s="7">
        <v>3.8317546995999998</v>
      </c>
      <c r="F22" s="7">
        <v>4.6125016992000001</v>
      </c>
      <c r="G22" s="7">
        <v>5.4473442310999998</v>
      </c>
      <c r="H22" s="7">
        <v>6.3160177843999996</v>
      </c>
      <c r="I22" s="7">
        <v>7.2249241815999996</v>
      </c>
      <c r="J22" s="7">
        <v>8.1940941318</v>
      </c>
      <c r="K22" s="7">
        <v>9.1886562579</v>
      </c>
      <c r="L22" s="7">
        <v>9.8639361079000007</v>
      </c>
      <c r="M22" s="7">
        <v>10.599410232</v>
      </c>
      <c r="N22" s="7">
        <v>11.281016601999999</v>
      </c>
      <c r="O22" s="7">
        <v>12.001278794999999</v>
      </c>
      <c r="P22" s="7">
        <v>12.715228326</v>
      </c>
      <c r="Q22" s="7">
        <v>13.374928728</v>
      </c>
    </row>
    <row r="23" spans="1:17" ht="16.5" x14ac:dyDescent="0.3">
      <c r="A23" s="2" t="s">
        <v>20</v>
      </c>
      <c r="B23" s="6">
        <v>1294.7263512</v>
      </c>
      <c r="C23" s="6">
        <v>1417.3121404999999</v>
      </c>
      <c r="D23" s="6">
        <v>1508.1761374</v>
      </c>
      <c r="E23" s="6">
        <v>1621.7398154</v>
      </c>
      <c r="F23" s="6">
        <v>1752.0963277999999</v>
      </c>
      <c r="G23" s="6">
        <v>1899.0262081999999</v>
      </c>
      <c r="H23" s="6">
        <v>2059.5673495000001</v>
      </c>
      <c r="I23" s="6">
        <v>2239.4396529000001</v>
      </c>
      <c r="J23" s="6">
        <v>2367.0744073000001</v>
      </c>
      <c r="K23" s="6">
        <v>2501.280229</v>
      </c>
      <c r="L23" s="6">
        <v>2607.0903985999998</v>
      </c>
      <c r="M23" s="6">
        <v>2722.1200285</v>
      </c>
      <c r="N23" s="6">
        <v>2819.9314233</v>
      </c>
      <c r="O23" s="6">
        <v>2928.7195339</v>
      </c>
      <c r="P23" s="6">
        <v>3047.1308171999999</v>
      </c>
      <c r="Q23" s="6">
        <v>3157.5505305000001</v>
      </c>
    </row>
    <row r="24" spans="1:17" ht="16.5" x14ac:dyDescent="0.3">
      <c r="A24" s="8" t="s">
        <v>21</v>
      </c>
      <c r="B24" s="9">
        <v>8362.4827985193006</v>
      </c>
      <c r="C24" s="9">
        <v>9619.0756533152999</v>
      </c>
      <c r="D24" s="9">
        <v>10660.292459309299</v>
      </c>
      <c r="E24" s="9">
        <v>11799.615512702601</v>
      </c>
      <c r="F24" s="9">
        <v>13102.7747917652</v>
      </c>
      <c r="G24" s="9">
        <v>14593.655016742101</v>
      </c>
      <c r="H24" s="9">
        <v>16097.327290245401</v>
      </c>
      <c r="I24" s="9">
        <v>17666.432255192598</v>
      </c>
      <c r="J24" s="9">
        <v>19281.231895443798</v>
      </c>
      <c r="K24" s="9">
        <v>20979.123945429899</v>
      </c>
      <c r="L24" s="9">
        <v>22323.016767900903</v>
      </c>
      <c r="M24" s="9">
        <v>23557.242116268004</v>
      </c>
      <c r="N24" s="9">
        <v>24580.262384434998</v>
      </c>
      <c r="O24" s="9">
        <v>25640.406717466998</v>
      </c>
      <c r="P24" s="9">
        <v>26716.169981736999</v>
      </c>
      <c r="Q24" s="9">
        <v>27694.274003548002</v>
      </c>
    </row>
    <row r="29" spans="1:17" s="5" customFormat="1" ht="14.25" x14ac:dyDescent="0.25"/>
    <row r="30" spans="1:17" s="5" customFormat="1" ht="14.25" x14ac:dyDescent="0.25"/>
    <row r="31" spans="1:17" s="5" customFormat="1" ht="14.25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C25" sqref="C25"/>
    </sheetView>
  </sheetViews>
  <sheetFormatPr defaultRowHeight="15" x14ac:dyDescent="0.25"/>
  <sheetData>
    <row r="1" spans="1:17" s="5" customFormat="1" ht="14.25" x14ac:dyDescent="0.25">
      <c r="A1" s="5" t="s">
        <v>25</v>
      </c>
    </row>
    <row r="2" spans="1:17" ht="16.5" x14ac:dyDescent="0.3">
      <c r="A2" s="10"/>
      <c r="B2" s="1">
        <v>2023</v>
      </c>
      <c r="C2" s="1">
        <v>2024</v>
      </c>
      <c r="D2" s="1">
        <v>2025</v>
      </c>
      <c r="E2" s="1">
        <v>2026</v>
      </c>
      <c r="F2" s="1">
        <v>2027</v>
      </c>
      <c r="G2" s="1">
        <v>2028</v>
      </c>
      <c r="H2" s="1">
        <v>2029</v>
      </c>
      <c r="I2" s="1">
        <v>2030</v>
      </c>
      <c r="J2" s="1">
        <v>2031</v>
      </c>
      <c r="K2" s="1">
        <v>2032</v>
      </c>
      <c r="L2" s="1">
        <v>2033</v>
      </c>
      <c r="M2" s="1">
        <v>2034</v>
      </c>
      <c r="N2" s="1">
        <v>2035</v>
      </c>
      <c r="O2" s="1">
        <v>2036</v>
      </c>
      <c r="P2" s="1">
        <v>2037</v>
      </c>
      <c r="Q2" s="1">
        <v>2038</v>
      </c>
    </row>
    <row r="3" spans="1:17" ht="16.5" x14ac:dyDescent="0.3">
      <c r="A3" s="2" t="s">
        <v>0</v>
      </c>
      <c r="B3" s="6">
        <v>0.59791989820000002</v>
      </c>
      <c r="C3" s="6">
        <v>0.6946925209</v>
      </c>
      <c r="D3" s="6">
        <v>0.80432544480000001</v>
      </c>
      <c r="E3" s="6">
        <v>1.671793028</v>
      </c>
      <c r="F3" s="6">
        <v>1.769741657</v>
      </c>
      <c r="G3" s="6">
        <v>1.8417438382</v>
      </c>
      <c r="H3" s="6">
        <v>2.0216151992000002</v>
      </c>
      <c r="I3" s="6">
        <v>1.7588633466000001</v>
      </c>
      <c r="J3" s="6">
        <v>1.7672179306</v>
      </c>
      <c r="K3" s="6">
        <v>1.6254797115999999</v>
      </c>
      <c r="L3" s="6">
        <v>1.1811242196</v>
      </c>
      <c r="M3" s="6">
        <v>0.98310762080000003</v>
      </c>
      <c r="N3" s="6">
        <v>1.0446714747000001</v>
      </c>
      <c r="O3" s="6">
        <v>1.2804659141000001</v>
      </c>
      <c r="P3" s="6">
        <v>1.4251616598000001</v>
      </c>
      <c r="Q3" s="6">
        <v>1.5867578124999999</v>
      </c>
    </row>
    <row r="4" spans="1:17" ht="16.5" x14ac:dyDescent="0.3">
      <c r="A4" s="3" t="s">
        <v>1</v>
      </c>
      <c r="B4" s="7">
        <v>1.6872078257000001</v>
      </c>
      <c r="C4" s="7">
        <v>2.1287405913000002</v>
      </c>
      <c r="D4" s="7">
        <v>2.5297232624000001</v>
      </c>
      <c r="E4" s="7">
        <v>2.5758326746</v>
      </c>
      <c r="F4" s="7">
        <v>2.7699915027999999</v>
      </c>
      <c r="G4" s="7">
        <v>3.1654114580999999</v>
      </c>
      <c r="H4" s="7">
        <v>3.9112155850999999</v>
      </c>
      <c r="I4" s="7">
        <v>4.5286124101</v>
      </c>
      <c r="J4" s="7">
        <v>4.4546089790999996</v>
      </c>
      <c r="K4" s="7">
        <v>5.1023868062000002</v>
      </c>
      <c r="L4" s="7">
        <v>4.6697887434999998</v>
      </c>
      <c r="M4" s="7">
        <v>4.4787355241000002</v>
      </c>
      <c r="N4" s="7">
        <v>4.2813365892000004</v>
      </c>
      <c r="O4" s="7">
        <v>4.2216584324999999</v>
      </c>
      <c r="P4" s="7">
        <v>4.2624871296000002</v>
      </c>
      <c r="Q4" s="7">
        <v>4.2943218839000004</v>
      </c>
    </row>
    <row r="5" spans="1:17" ht="16.5" x14ac:dyDescent="0.3">
      <c r="A5" s="2" t="s">
        <v>2</v>
      </c>
      <c r="B5" s="6">
        <v>0.83068307019999998</v>
      </c>
      <c r="C5" s="6">
        <v>1.0006131121999999</v>
      </c>
      <c r="D5" s="6">
        <v>1.394450502</v>
      </c>
      <c r="E5" s="6">
        <v>1.3240299519000001</v>
      </c>
      <c r="F5" s="6">
        <v>1.4472732715000001</v>
      </c>
      <c r="G5" s="6">
        <v>1.6571424463</v>
      </c>
      <c r="H5" s="6">
        <v>2.2966062057999999</v>
      </c>
      <c r="I5" s="6">
        <v>2.7751015522000002</v>
      </c>
      <c r="J5" s="6">
        <v>4.6090320179999997</v>
      </c>
      <c r="K5" s="6">
        <v>5.6082035298999999</v>
      </c>
      <c r="L5" s="6">
        <v>5.7888102421000003</v>
      </c>
      <c r="M5" s="6">
        <v>5.8423317606999996</v>
      </c>
      <c r="N5" s="6">
        <v>5.5043821208999999</v>
      </c>
      <c r="O5" s="6">
        <v>4.7118791849999999</v>
      </c>
      <c r="P5" s="6">
        <v>4.5935218360999999</v>
      </c>
      <c r="Q5" s="6">
        <v>4.6210652967000003</v>
      </c>
    </row>
    <row r="6" spans="1:17" ht="16.5" x14ac:dyDescent="0.3">
      <c r="A6" s="3" t="s">
        <v>3</v>
      </c>
      <c r="B6" s="7">
        <v>1.1125488744000001</v>
      </c>
      <c r="C6" s="7">
        <v>1.4826856932000001</v>
      </c>
      <c r="D6" s="7">
        <v>1.604098437</v>
      </c>
      <c r="E6" s="7">
        <v>1.6515719928999999</v>
      </c>
      <c r="F6" s="7">
        <v>1.7134226118</v>
      </c>
      <c r="G6" s="7">
        <v>1.8544982857000001</v>
      </c>
      <c r="H6" s="7">
        <v>2.079423711</v>
      </c>
      <c r="I6" s="7">
        <v>2.2612677606</v>
      </c>
      <c r="J6" s="7">
        <v>2.0732639698000002</v>
      </c>
      <c r="K6" s="7">
        <v>2.3430123459000001</v>
      </c>
      <c r="L6" s="7">
        <v>1.8615224472</v>
      </c>
      <c r="M6" s="7">
        <v>1.7306649421</v>
      </c>
      <c r="N6" s="7">
        <v>1.7365460073000001</v>
      </c>
      <c r="O6" s="7">
        <v>1.6544685530000001</v>
      </c>
      <c r="P6" s="7">
        <v>1.6234940654000001</v>
      </c>
      <c r="Q6" s="7">
        <v>1.6363368655999999</v>
      </c>
    </row>
    <row r="7" spans="1:17" ht="16.5" x14ac:dyDescent="0.3">
      <c r="A7" s="2" t="s">
        <v>4</v>
      </c>
      <c r="B7" s="6">
        <v>1.4432077457000001</v>
      </c>
      <c r="C7" s="6">
        <v>1.8366390915999999</v>
      </c>
      <c r="D7" s="6">
        <v>2.685541899</v>
      </c>
      <c r="E7" s="6">
        <v>2.5659626538000002</v>
      </c>
      <c r="F7" s="6">
        <v>2.8038692636000002</v>
      </c>
      <c r="G7" s="6">
        <v>3.2684465686999999</v>
      </c>
      <c r="H7" s="6">
        <v>4.8104947212000004</v>
      </c>
      <c r="I7" s="6">
        <v>5.8911314715999996</v>
      </c>
      <c r="J7" s="6">
        <v>13.16574454</v>
      </c>
      <c r="K7" s="6">
        <v>15.792444983999999</v>
      </c>
      <c r="L7" s="6">
        <v>16.277058358000001</v>
      </c>
      <c r="M7" s="6">
        <v>16.357180707000001</v>
      </c>
      <c r="N7" s="6">
        <v>16.178419044000002</v>
      </c>
      <c r="O7" s="6">
        <v>14.003675584</v>
      </c>
      <c r="P7" s="6">
        <v>14.14648334</v>
      </c>
      <c r="Q7" s="6">
        <v>14.104025374000001</v>
      </c>
    </row>
    <row r="8" spans="1:17" ht="16.5" x14ac:dyDescent="0.3">
      <c r="A8" s="3" t="s">
        <v>5</v>
      </c>
      <c r="B8" s="7">
        <v>2.9939247691999999</v>
      </c>
      <c r="C8" s="7">
        <v>4.1370193893999998</v>
      </c>
      <c r="D8" s="7">
        <v>5.4798905456</v>
      </c>
      <c r="E8" s="7">
        <v>7.2419504510000001</v>
      </c>
      <c r="F8" s="7">
        <v>7.4627661364</v>
      </c>
      <c r="G8" s="7">
        <v>7.7836977283</v>
      </c>
      <c r="H8" s="7">
        <v>8.1574113440999998</v>
      </c>
      <c r="I8" s="7">
        <v>9.1981312947999996</v>
      </c>
      <c r="J8" s="7">
        <v>10.543187962999999</v>
      </c>
      <c r="K8" s="7">
        <v>12.249161714</v>
      </c>
      <c r="L8" s="7">
        <v>8.7290017585000008</v>
      </c>
      <c r="M8" s="7">
        <v>6.5051268350999996</v>
      </c>
      <c r="N8" s="7">
        <v>7.1470236737999997</v>
      </c>
      <c r="O8" s="7">
        <v>7.3578327250999997</v>
      </c>
      <c r="P8" s="7">
        <v>7.5246421142999997</v>
      </c>
      <c r="Q8" s="7">
        <v>7.6561380566999997</v>
      </c>
    </row>
    <row r="9" spans="1:17" ht="16.5" x14ac:dyDescent="0.3">
      <c r="A9" s="2" t="s">
        <v>6</v>
      </c>
      <c r="B9" s="6">
        <v>0.29007259200000002</v>
      </c>
      <c r="C9" s="6">
        <v>0.38885646629999998</v>
      </c>
      <c r="D9" s="6">
        <v>0.41531746679999998</v>
      </c>
      <c r="E9" s="6">
        <v>0.42974739200000001</v>
      </c>
      <c r="F9" s="6">
        <v>0.4442430738</v>
      </c>
      <c r="G9" s="6">
        <v>0.48000687209999998</v>
      </c>
      <c r="H9" s="6">
        <v>0.53406519880000003</v>
      </c>
      <c r="I9" s="6">
        <v>0.57690387720000003</v>
      </c>
      <c r="J9" s="6">
        <v>0.52399538140000002</v>
      </c>
      <c r="K9" s="6">
        <v>0.58294685099999999</v>
      </c>
      <c r="L9" s="6">
        <v>0.45479427789999999</v>
      </c>
      <c r="M9" s="6">
        <v>0.4201675312</v>
      </c>
      <c r="N9" s="6">
        <v>0.4387891988</v>
      </c>
      <c r="O9" s="6">
        <v>0.43191883669999998</v>
      </c>
      <c r="P9" s="6">
        <v>0.4338179808</v>
      </c>
      <c r="Q9" s="6">
        <v>0.43644999719999999</v>
      </c>
    </row>
    <row r="10" spans="1:17" ht="16.5" x14ac:dyDescent="0.3">
      <c r="A10" s="3" t="s">
        <v>7</v>
      </c>
      <c r="B10" s="7">
        <v>0.63404393169999995</v>
      </c>
      <c r="C10" s="7">
        <v>0.65217529640000005</v>
      </c>
      <c r="D10" s="7">
        <v>0.81016645529999998</v>
      </c>
      <c r="E10" s="7">
        <v>0.82126759839999997</v>
      </c>
      <c r="F10" s="7">
        <v>0.93880097210000002</v>
      </c>
      <c r="G10" s="7">
        <v>1.0611401229999999</v>
      </c>
      <c r="H10" s="7">
        <v>1.4632256207000001</v>
      </c>
      <c r="I10" s="7">
        <v>1.7612450639999999</v>
      </c>
      <c r="J10" s="7">
        <v>3.5172249945999998</v>
      </c>
      <c r="K10" s="7">
        <v>3.9491179927000002</v>
      </c>
      <c r="L10" s="7">
        <v>3.7624245762999999</v>
      </c>
      <c r="M10" s="7">
        <v>3.6333667699999999</v>
      </c>
      <c r="N10" s="7">
        <v>3.5016515973</v>
      </c>
      <c r="O10" s="7">
        <v>3.0853640718999999</v>
      </c>
      <c r="P10" s="7">
        <v>3.1081611396</v>
      </c>
      <c r="Q10" s="7">
        <v>3.1140695250000001</v>
      </c>
    </row>
    <row r="11" spans="1:17" ht="16.5" x14ac:dyDescent="0.3">
      <c r="A11" s="2" t="s">
        <v>8</v>
      </c>
      <c r="B11" s="6">
        <v>0.2102140321</v>
      </c>
      <c r="C11" s="6">
        <v>0.2421708893</v>
      </c>
      <c r="D11" s="6">
        <v>0.31245034500000002</v>
      </c>
      <c r="E11" s="6">
        <v>0.29208127109999998</v>
      </c>
      <c r="F11" s="6">
        <v>0.31672569229999997</v>
      </c>
      <c r="G11" s="6">
        <v>0.3512255541</v>
      </c>
      <c r="H11" s="6">
        <v>0.44109889530000002</v>
      </c>
      <c r="I11" s="6">
        <v>0.51612670640000002</v>
      </c>
      <c r="J11" s="6">
        <v>0.52954875560000003</v>
      </c>
      <c r="K11" s="6">
        <v>0.7010815722</v>
      </c>
      <c r="L11" s="6">
        <v>0.651231385</v>
      </c>
      <c r="M11" s="6">
        <v>0.64109560809999999</v>
      </c>
      <c r="N11" s="6">
        <v>0.4705412873</v>
      </c>
      <c r="O11" s="6">
        <v>0.30884335280000003</v>
      </c>
      <c r="P11" s="6">
        <v>0.2067171951</v>
      </c>
      <c r="Q11" s="6">
        <v>0.21755073850000001</v>
      </c>
    </row>
    <row r="12" spans="1:17" ht="16.5" x14ac:dyDescent="0.3">
      <c r="A12" s="3" t="s">
        <v>9</v>
      </c>
      <c r="B12" s="7">
        <v>0.40591025180000001</v>
      </c>
      <c r="C12" s="7">
        <v>0.54007916069999995</v>
      </c>
      <c r="D12" s="7">
        <v>0.57837957120000005</v>
      </c>
      <c r="E12" s="7">
        <v>0.6052287448</v>
      </c>
      <c r="F12" s="7">
        <v>0.63145908009999996</v>
      </c>
      <c r="G12" s="7">
        <v>0.69156089009999999</v>
      </c>
      <c r="H12" s="7">
        <v>0.77778324669999999</v>
      </c>
      <c r="I12" s="7">
        <v>0.85353188609999997</v>
      </c>
      <c r="J12" s="7">
        <v>0.79609714629999995</v>
      </c>
      <c r="K12" s="7">
        <v>0.89717896379999995</v>
      </c>
      <c r="L12" s="7">
        <v>0.7225174057</v>
      </c>
      <c r="M12" s="7">
        <v>0.67526460389999998</v>
      </c>
      <c r="N12" s="7">
        <v>0.69954203140000004</v>
      </c>
      <c r="O12" s="7">
        <v>0.69136819199999999</v>
      </c>
      <c r="P12" s="7">
        <v>0.69414112250000004</v>
      </c>
      <c r="Q12" s="7">
        <v>0.69957044999999995</v>
      </c>
    </row>
    <row r="13" spans="1:17" ht="16.5" x14ac:dyDescent="0.3">
      <c r="A13" s="2" t="s">
        <v>10</v>
      </c>
      <c r="B13" s="6">
        <v>4.5496986199999999E-2</v>
      </c>
      <c r="C13" s="6">
        <v>4.1069499299999999E-2</v>
      </c>
      <c r="D13" s="6">
        <v>4.2101141199999997E-2</v>
      </c>
      <c r="E13" s="6">
        <v>5.6638914300000003E-2</v>
      </c>
      <c r="F13" s="6">
        <v>6.91869752E-2</v>
      </c>
      <c r="G13" s="6">
        <v>9.5023918400000004E-2</v>
      </c>
      <c r="H13" s="6">
        <v>0.1245604008</v>
      </c>
      <c r="I13" s="6">
        <v>0.16416833550000001</v>
      </c>
      <c r="J13" s="6">
        <v>0.2021565679</v>
      </c>
      <c r="K13" s="6">
        <v>0.25193895789999998</v>
      </c>
      <c r="L13" s="6">
        <v>0.25407865000000002</v>
      </c>
      <c r="M13" s="6">
        <v>0.25245807860000002</v>
      </c>
      <c r="N13" s="6">
        <v>0.24595007529999999</v>
      </c>
      <c r="O13" s="6">
        <v>0.24624315059999999</v>
      </c>
      <c r="P13" s="6">
        <v>0.2439336382</v>
      </c>
      <c r="Q13" s="6">
        <v>0.2444982809</v>
      </c>
    </row>
    <row r="14" spans="1:17" ht="16.5" x14ac:dyDescent="0.3">
      <c r="A14" s="3" t="s">
        <v>11</v>
      </c>
      <c r="B14" s="7">
        <v>1.3698926282999999</v>
      </c>
      <c r="C14" s="7">
        <v>1.5958622451</v>
      </c>
      <c r="D14" s="7">
        <v>1.8547220631000001</v>
      </c>
      <c r="E14" s="7">
        <v>3.8702281287</v>
      </c>
      <c r="F14" s="7">
        <v>4.1028832867</v>
      </c>
      <c r="G14" s="7">
        <v>4.2705428974000004</v>
      </c>
      <c r="H14" s="7">
        <v>4.6922207373999996</v>
      </c>
      <c r="I14" s="7">
        <v>4.0843673683999997</v>
      </c>
      <c r="J14" s="7">
        <v>4.1086703682000003</v>
      </c>
      <c r="K14" s="7">
        <v>3.7841344515999999</v>
      </c>
      <c r="L14" s="7">
        <v>2.7519111193999999</v>
      </c>
      <c r="M14" s="7">
        <v>2.2923311144</v>
      </c>
      <c r="N14" s="7">
        <v>2.4388663311999998</v>
      </c>
      <c r="O14" s="7">
        <v>2.9937035233999998</v>
      </c>
      <c r="P14" s="7">
        <v>3.3377954356999999</v>
      </c>
      <c r="Q14" s="7">
        <v>3.7221341457000001</v>
      </c>
    </row>
    <row r="15" spans="1:17" ht="16.5" x14ac:dyDescent="0.3">
      <c r="A15" s="2" t="s">
        <v>12</v>
      </c>
      <c r="B15" s="6">
        <v>0.24541311530000001</v>
      </c>
      <c r="C15" s="6">
        <v>0.28122273040000001</v>
      </c>
      <c r="D15" s="6">
        <v>0.36176483729999998</v>
      </c>
      <c r="E15" s="6">
        <v>0.33767981139999997</v>
      </c>
      <c r="F15" s="6">
        <v>0.3660773182</v>
      </c>
      <c r="G15" s="6">
        <v>0.40609334829999999</v>
      </c>
      <c r="H15" s="6">
        <v>0.51044845500000002</v>
      </c>
      <c r="I15" s="6">
        <v>0.59785066070000004</v>
      </c>
      <c r="J15" s="6">
        <v>0.61452565199999998</v>
      </c>
      <c r="K15" s="6">
        <v>0.81509806939999996</v>
      </c>
      <c r="L15" s="6">
        <v>0.758731445</v>
      </c>
      <c r="M15" s="6">
        <v>0.74817788100000004</v>
      </c>
      <c r="N15" s="6">
        <v>0.55000326509999997</v>
      </c>
      <c r="O15" s="6">
        <v>0.36135893959999998</v>
      </c>
      <c r="P15" s="6">
        <v>0.24207119669999999</v>
      </c>
      <c r="Q15" s="6">
        <v>0.25481389929999998</v>
      </c>
    </row>
    <row r="16" spans="1:17" ht="16.5" x14ac:dyDescent="0.3">
      <c r="A16" s="3" t="s">
        <v>13</v>
      </c>
      <c r="B16" s="7">
        <v>0.62654608869999995</v>
      </c>
      <c r="C16" s="7">
        <v>0.71660125630000004</v>
      </c>
      <c r="D16" s="7">
        <v>0.91841999269999997</v>
      </c>
      <c r="E16" s="7">
        <v>0.85344098300000004</v>
      </c>
      <c r="F16" s="7">
        <v>0.9225276764</v>
      </c>
      <c r="G16" s="7">
        <v>1.0218006453999999</v>
      </c>
      <c r="H16" s="7">
        <v>1.2815556534000001</v>
      </c>
      <c r="I16" s="7">
        <v>1.4987953173999999</v>
      </c>
      <c r="J16" s="7">
        <v>1.5371097994</v>
      </c>
      <c r="K16" s="7">
        <v>2.034683061</v>
      </c>
      <c r="L16" s="7">
        <v>1.8900664591</v>
      </c>
      <c r="M16" s="7">
        <v>1.8615964362999999</v>
      </c>
      <c r="N16" s="7">
        <v>1.3664633909999999</v>
      </c>
      <c r="O16" s="7">
        <v>0.89669813750000005</v>
      </c>
      <c r="P16" s="7">
        <v>0.59985146119999999</v>
      </c>
      <c r="Q16" s="7">
        <v>0.63008257280000002</v>
      </c>
    </row>
    <row r="17" spans="1:17" ht="16.5" x14ac:dyDescent="0.3">
      <c r="A17" s="2" t="s">
        <v>14</v>
      </c>
      <c r="B17" s="6">
        <v>0.26719773559999999</v>
      </c>
      <c r="C17" s="6">
        <v>0.30530554240000002</v>
      </c>
      <c r="D17" s="6">
        <v>0.39122368299999999</v>
      </c>
      <c r="E17" s="6">
        <v>0.36378650699999998</v>
      </c>
      <c r="F17" s="6">
        <v>0.39329753960000002</v>
      </c>
      <c r="G17" s="6">
        <v>0.43556544809999997</v>
      </c>
      <c r="H17" s="6">
        <v>0.54620570469999996</v>
      </c>
      <c r="I17" s="6">
        <v>0.63840934810000005</v>
      </c>
      <c r="J17" s="6">
        <v>0.65470952390000003</v>
      </c>
      <c r="K17" s="6">
        <v>0.86649377999999999</v>
      </c>
      <c r="L17" s="6">
        <v>0.80452264429999998</v>
      </c>
      <c r="M17" s="6">
        <v>0.79150476030000005</v>
      </c>
      <c r="N17" s="6">
        <v>0.58041760129999997</v>
      </c>
      <c r="O17" s="6">
        <v>0.3803301409</v>
      </c>
      <c r="P17" s="6">
        <v>0.25405390259999999</v>
      </c>
      <c r="Q17" s="6">
        <v>0.26672690449999997</v>
      </c>
    </row>
    <row r="18" spans="1:17" ht="16.5" x14ac:dyDescent="0.3">
      <c r="A18" s="3" t="s">
        <v>15</v>
      </c>
      <c r="B18" s="7">
        <v>1.4425978242999999</v>
      </c>
      <c r="C18" s="7">
        <v>1.6880943925</v>
      </c>
      <c r="D18" s="7">
        <v>2.4060813750999999</v>
      </c>
      <c r="E18" s="7">
        <v>2.2813853843</v>
      </c>
      <c r="F18" s="7">
        <v>2.4676324786000001</v>
      </c>
      <c r="G18" s="7">
        <v>2.8059376905</v>
      </c>
      <c r="H18" s="7">
        <v>3.8528187814999999</v>
      </c>
      <c r="I18" s="7">
        <v>4.5572032508999998</v>
      </c>
      <c r="J18" s="7">
        <v>8.7193907201999998</v>
      </c>
      <c r="K18" s="7">
        <v>10.327481925000001</v>
      </c>
      <c r="L18" s="7">
        <v>10.475687099</v>
      </c>
      <c r="M18" s="7">
        <v>10.139925222</v>
      </c>
      <c r="N18" s="7">
        <v>9.8743463970000001</v>
      </c>
      <c r="O18" s="7">
        <v>8.4760469477000004</v>
      </c>
      <c r="P18" s="7">
        <v>8.7051564480000003</v>
      </c>
      <c r="Q18" s="7">
        <v>8.7158215201000004</v>
      </c>
    </row>
    <row r="19" spans="1:17" ht="16.5" x14ac:dyDescent="0.3">
      <c r="A19" s="2" t="s">
        <v>16</v>
      </c>
      <c r="B19" s="6">
        <v>0.63091059329999999</v>
      </c>
      <c r="C19" s="6">
        <v>0.72390625119999996</v>
      </c>
      <c r="D19" s="6">
        <v>0.93096213539999995</v>
      </c>
      <c r="E19" s="6">
        <v>0.86844972009999999</v>
      </c>
      <c r="F19" s="6">
        <v>0.94150207109999995</v>
      </c>
      <c r="G19" s="6">
        <v>1.0452347127999999</v>
      </c>
      <c r="H19" s="6">
        <v>1.3137552719000001</v>
      </c>
      <c r="I19" s="6">
        <v>1.5397408605</v>
      </c>
      <c r="J19" s="6">
        <v>1.5825055926</v>
      </c>
      <c r="K19" s="6">
        <v>2.0993980865999999</v>
      </c>
      <c r="L19" s="6">
        <v>1.9535823084999999</v>
      </c>
      <c r="M19" s="6">
        <v>1.9267313012</v>
      </c>
      <c r="N19" s="6">
        <v>1.4162387353000001</v>
      </c>
      <c r="O19" s="6">
        <v>0.93066551070000003</v>
      </c>
      <c r="P19" s="6">
        <v>0.62308697239999999</v>
      </c>
      <c r="Q19" s="6">
        <v>0.65594310190000005</v>
      </c>
    </row>
    <row r="20" spans="1:17" ht="16.5" x14ac:dyDescent="0.3">
      <c r="A20" s="3" t="s">
        <v>17</v>
      </c>
      <c r="B20" s="7">
        <v>2.6812943724</v>
      </c>
      <c r="C20" s="7">
        <v>3.1361590524</v>
      </c>
      <c r="D20" s="7">
        <v>3.6544647448999998</v>
      </c>
      <c r="E20" s="7">
        <v>7.6398516151000004</v>
      </c>
      <c r="F20" s="7">
        <v>8.1074223743000005</v>
      </c>
      <c r="G20" s="7">
        <v>8.4410379705</v>
      </c>
      <c r="H20" s="7">
        <v>9.2761036392000005</v>
      </c>
      <c r="I20" s="7">
        <v>8.0728391529000003</v>
      </c>
      <c r="J20" s="7">
        <v>8.1190613086999992</v>
      </c>
      <c r="K20" s="7">
        <v>7.4747631804000001</v>
      </c>
      <c r="L20" s="7">
        <v>5.4335270179000004</v>
      </c>
      <c r="M20" s="7">
        <v>4.5235005699000004</v>
      </c>
      <c r="N20" s="7">
        <v>4.8103006707000002</v>
      </c>
      <c r="O20" s="7">
        <v>5.8979515201000003</v>
      </c>
      <c r="P20" s="7">
        <v>6.5714221852000003</v>
      </c>
      <c r="Q20" s="7">
        <v>7.3311366185000004</v>
      </c>
    </row>
    <row r="21" spans="1:17" ht="16.5" x14ac:dyDescent="0.3">
      <c r="A21" s="2" t="s">
        <v>18</v>
      </c>
      <c r="B21" s="6">
        <v>8.8610625700000001E-2</v>
      </c>
      <c r="C21" s="6">
        <v>0.10270405439999999</v>
      </c>
      <c r="D21" s="6">
        <v>0.1187525826</v>
      </c>
      <c r="E21" s="6">
        <v>0.246446464</v>
      </c>
      <c r="F21" s="6">
        <v>0.26041836540000002</v>
      </c>
      <c r="G21" s="6">
        <v>0.27038707200000001</v>
      </c>
      <c r="H21" s="6">
        <v>0.29623554670000002</v>
      </c>
      <c r="I21" s="6">
        <v>0.25704013739999998</v>
      </c>
      <c r="J21" s="6">
        <v>0.25774575179999998</v>
      </c>
      <c r="K21" s="6">
        <v>0.2365267197</v>
      </c>
      <c r="L21" s="6">
        <v>0.17158619089999999</v>
      </c>
      <c r="M21" s="6">
        <v>0.14253916280000001</v>
      </c>
      <c r="N21" s="6">
        <v>0.15123685000000001</v>
      </c>
      <c r="O21" s="6">
        <v>0.18499647869999999</v>
      </c>
      <c r="P21" s="6">
        <v>0.20552907619999999</v>
      </c>
      <c r="Q21" s="6">
        <v>0.22839522309999999</v>
      </c>
    </row>
    <row r="22" spans="1:17" ht="16.5" x14ac:dyDescent="0.3">
      <c r="A22" s="3" t="s">
        <v>19</v>
      </c>
      <c r="B22" s="7">
        <v>1.62678258E-2</v>
      </c>
      <c r="C22" s="7">
        <v>1.85631206E-2</v>
      </c>
      <c r="D22" s="7">
        <v>2.3746046999999999E-2</v>
      </c>
      <c r="E22" s="7">
        <v>2.2046922399999998E-2</v>
      </c>
      <c r="F22" s="7">
        <v>2.3778932499999999E-2</v>
      </c>
      <c r="G22" s="7">
        <v>2.62667504E-2</v>
      </c>
      <c r="H22" s="7">
        <v>3.2824443699999997E-2</v>
      </c>
      <c r="I22" s="7">
        <v>3.8278062699999997E-2</v>
      </c>
      <c r="J22" s="7">
        <v>3.9132684399999999E-2</v>
      </c>
      <c r="K22" s="7">
        <v>5.1671767299999997E-2</v>
      </c>
      <c r="L22" s="7">
        <v>4.7830840800000003E-2</v>
      </c>
      <c r="M22" s="7">
        <v>4.6961626999999999E-2</v>
      </c>
      <c r="N22" s="7">
        <v>3.4355112600000001E-2</v>
      </c>
      <c r="O22" s="7">
        <v>2.24804823E-2</v>
      </c>
      <c r="P22" s="7">
        <v>1.49852423E-2</v>
      </c>
      <c r="Q22" s="7">
        <v>1.5697134500000001E-2</v>
      </c>
    </row>
    <row r="23" spans="1:17" ht="16.5" x14ac:dyDescent="0.3">
      <c r="A23" s="2" t="s">
        <v>20</v>
      </c>
      <c r="B23" s="6">
        <v>2.5042147847999998</v>
      </c>
      <c r="C23" s="6">
        <v>3.1443111297000002</v>
      </c>
      <c r="D23" s="6">
        <v>5.0116999185999997</v>
      </c>
      <c r="E23" s="6">
        <v>4.7252573218</v>
      </c>
      <c r="F23" s="6">
        <v>5.4904285695999997</v>
      </c>
      <c r="G23" s="6">
        <v>6.62006519</v>
      </c>
      <c r="H23" s="6">
        <v>9.4056650311999999</v>
      </c>
      <c r="I23" s="6">
        <v>11.730178467</v>
      </c>
      <c r="J23" s="6">
        <v>13.804084476</v>
      </c>
      <c r="K23" s="6">
        <v>15.787915213</v>
      </c>
      <c r="L23" s="6">
        <v>14.162239315000001</v>
      </c>
      <c r="M23" s="6">
        <v>12.451678733</v>
      </c>
      <c r="N23" s="6">
        <v>9.1320066826000001</v>
      </c>
      <c r="O23" s="6">
        <v>7.9126525872000002</v>
      </c>
      <c r="P23" s="6">
        <v>7.543393376</v>
      </c>
      <c r="Q23" s="6">
        <v>7.3342781819000002</v>
      </c>
    </row>
    <row r="24" spans="1:17" ht="16.5" x14ac:dyDescent="0.3">
      <c r="A24" s="8" t="s">
        <v>21</v>
      </c>
      <c r="B24" s="9">
        <v>20.124175571399995</v>
      </c>
      <c r="C24" s="9">
        <v>24.857471485599998</v>
      </c>
      <c r="D24" s="9">
        <v>32.328282449999996</v>
      </c>
      <c r="E24" s="9">
        <v>40.444677530600003</v>
      </c>
      <c r="F24" s="9">
        <v>43.443448848999999</v>
      </c>
      <c r="G24" s="9">
        <v>47.592829408399993</v>
      </c>
      <c r="H24" s="9">
        <v>57.825333393400001</v>
      </c>
      <c r="I24" s="9">
        <v>63.299786331100002</v>
      </c>
      <c r="J24" s="9">
        <v>81.619014123499994</v>
      </c>
      <c r="K24" s="9">
        <v>92.581119683200015</v>
      </c>
      <c r="L24" s="9">
        <v>82.802036503700009</v>
      </c>
      <c r="M24" s="9">
        <v>76.444446789500006</v>
      </c>
      <c r="N24" s="9">
        <v>71.603088136799997</v>
      </c>
      <c r="O24" s="9">
        <v>66.050602265800009</v>
      </c>
      <c r="P24" s="9">
        <v>66.359906517699997</v>
      </c>
      <c r="Q24" s="9">
        <v>67.765813583300002</v>
      </c>
    </row>
    <row r="27" spans="1:17" s="5" customFormat="1" ht="14.25" x14ac:dyDescent="0.25"/>
    <row r="28" spans="1:17" s="5" customFormat="1" ht="14.2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Historical GADS data - slide3</vt:lpstr>
      <vt:lpstr>IHS Solar Forecast - slide7</vt:lpstr>
      <vt:lpstr>Hist and IHS Forecast - slide8</vt:lpstr>
      <vt:lpstr>IHS Battery Forecast - slide15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2022-02-09T14:57:49Z</dcterms:created>
  <dcterms:modified xsi:type="dcterms:W3CDTF">2022-11-21T20:11:37Z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