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300"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#N/A</definedName>
    <definedName name="_xlnm.Print_Area" localSheetId="4">#N/A</definedName>
    <definedName name="Priority">'[1]Sheet4'!$A$1:$A$3</definedName>
  </definedNames>
  <calcPr fullCalcOnLoad="1"/>
</workbook>
</file>

<file path=xl/sharedStrings.xml><?xml version="1.0" encoding="utf-8"?>
<sst xmlns="http://schemas.openxmlformats.org/spreadsheetml/2006/main" count="253" uniqueCount="192">
  <si>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</si>
  <si>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</si>
  <si>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</si>
  <si>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</si>
  <si>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</si>
  <si>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</si>
  <si>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</si>
  <si>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</si>
  <si>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</si>
  <si>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</si>
  <si>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</si>
  <si>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</si>
  <si>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</si>
  <si>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</si>
  <si>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</si>
  <si>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</si>
  <si>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</si>
  <si>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</si>
  <si>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</si>
  <si>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</si>
  <si>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</si>
  <si>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</si>
  <si>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</si>
  <si>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</si>
  <si>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</si>
  <si>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</si>
  <si>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</si>
  <si>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</si>
  <si>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</si>
  <si>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</si>
  <si>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</si>
  <si>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</si>
  <si>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</si>
  <si>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</si>
  <si>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</si>
  <si>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</si>
  <si>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</si>
  <si>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</si>
  <si>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</si>
  <si>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</si>
  <si>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</si>
  <si>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</si>
  <si>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</si>
  <si>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</si>
  <si>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</si>
  <si>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</si>
  <si>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</si>
  <si>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</si>
  <si>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</si>
  <si>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</si>
  <si>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</si>
  <si>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</si>
  <si>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</si>
  <si>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</si>
  <si>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</si>
  <si>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</si>
  <si>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</si>
  <si>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</si>
  <si>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</si>
  <si>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</si>
  <si>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</si>
  <si>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</si>
  <si>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</si>
  <si>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Interconnection Process Subcommittee</t>
  </si>
  <si>
    <t>Capacity Interconnection Rights (CIR) Transfer Efficiency</t>
  </si>
  <si>
    <t>New/Modified Defintions (i.e. Material Modifcation)</t>
  </si>
  <si>
    <t>Commercial Operation date of replacement generation</t>
  </si>
  <si>
    <t xml:space="preserve">The Replacement generation resource, along with the CIR Transfer, is evaluated and processed as part of the PJM New Services Request Process. </t>
  </si>
  <si>
    <t>Replacement generation resource is not required to be located at the same Point of Interconnection (POI) as the Deactivation generation resource</t>
  </si>
  <si>
    <t>The Replacement generation resource is part of a Cycle within the PJM New Services Request Process and cost responsibility may be shared with other New Service Requests in the same Cycle, if impacts are found</t>
  </si>
  <si>
    <t>As determined in the GIA.</t>
  </si>
  <si>
    <t xml:space="preserve">Eligible deactivating resources </t>
  </si>
  <si>
    <t xml:space="preserve">Eligible replacement resources </t>
  </si>
  <si>
    <t>Initiation of CIR Transfer Process</t>
  </si>
  <si>
    <t>Criteria for determining a transfer under this process is permissible</t>
  </si>
  <si>
    <t>Ensure no discriminatory impacts to other interconnection processes</t>
  </si>
  <si>
    <t>Establish a clear queue priority among Replacement Generation requests</t>
  </si>
  <si>
    <t>Minimize impacts to existing rules and requirements associated with Deactivation resources/process</t>
  </si>
  <si>
    <t xml:space="preserve">Maintain site control requirements for Replacement resource </t>
  </si>
  <si>
    <t>Ensure PJM system reliability and scope of reliability studies is not degraded</t>
  </si>
  <si>
    <t xml:space="preserve">Ensure Affected System coordination is maintained for Affected System reliability </t>
  </si>
  <si>
    <t>Allow for an efficient and timely process to minimize diverting resources away from cluster interconnection request studies</t>
  </si>
  <si>
    <t>Ensure system capability is being utilized and granted equitably</t>
  </si>
  <si>
    <t>Transparent and nondiscriminatory</t>
  </si>
  <si>
    <t>Open to all current and future Interconnection Customers</t>
  </si>
  <si>
    <t>Replace all, or a portion of, an Existing Generating Facility with a newer and more efficient Generating Facility</t>
  </si>
  <si>
    <t xml:space="preserve">Clearly address what to do with the existing Replacement Gen requests </t>
  </si>
  <si>
    <t>Minimize study requirements for Replacement Generation</t>
  </si>
  <si>
    <t>Minimize financial security requirements for Replacement Generation requests.</t>
  </si>
  <si>
    <t xml:space="preserve">Allow interconnection requests with the same POI to be segmented by time </t>
  </si>
  <si>
    <t>Allow interconnection requests with the same POI to be segmented by developer</t>
  </si>
  <si>
    <t xml:space="preserve">Retain the ability for interconnection requests with the same POI to be segmented by technology </t>
  </si>
  <si>
    <t>Allow interconnection requests with the same POI to mix and match segmentation by time, developer, and technology</t>
  </si>
  <si>
    <t>Apply “First Ready, First Served” principals to Replacement Generation requests</t>
  </si>
  <si>
    <t>Ensure no discriminatory impacts to projects currently in the queue, specifically in regard to queue priority and network upgrade cost allocations</t>
  </si>
  <si>
    <t>Allow exisiting generators to replace retiring resources with any and all fuel sources and technologies. For example thermal resources to battery storage.</t>
  </si>
  <si>
    <t>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 they are requesting.</t>
  </si>
  <si>
    <t>Applicant must submit any claim from the deactivating generating units with their application, and it must be received by the Application Deadline.
CIR claims must be submitted using the CIR Transfer template available on the PJM website.
Deposit based on PJM's new process.</t>
  </si>
  <si>
    <t>No unnecessary delays in bringing new resources online to ensure resource adequacy</t>
  </si>
  <si>
    <t>GIA issued for Replacement resource as part of the New Services Request Process, per the OATT sections covering the New Services Request Process</t>
  </si>
  <si>
    <t xml:space="preserve">Site Control Requirements </t>
  </si>
  <si>
    <t>Replacement resource site control requirements per OATT Part VIII, Subpart A, section 402, under the Cycle Process</t>
  </si>
  <si>
    <t>Cycle Process - each Cycle has an Application Phase to accept Applications. See PJM Manual 14H, Section 2 "Application Phase".</t>
  </si>
  <si>
    <t>Replacement Resource requests are studied in the Cycle Process (OATT Part VIII). Main reliability studies include powerflow at various load levels, short circuit, stability, Affected System studies, TO analysis per TO Local Planning criteria.</t>
  </si>
  <si>
    <t>Replacement Resource requests are studied in the Cycle Process (OATT Part VIII)</t>
  </si>
  <si>
    <t>Replacement Resource requests are studied in the Cycle Process (OATT Part VIII) and network upgrades are cost allocated among all projects in a given Cycle if they meet PJM cost allocation thresholds as outlined in M14H, Att. B.</t>
  </si>
  <si>
    <t>Application Submission Windows/Periods</t>
  </si>
  <si>
    <t>Scope of Reliability studies to be performed</t>
  </si>
  <si>
    <t>Cost responsibility/allocation rules for any identified required network upgrades for Replacement Resource</t>
  </si>
  <si>
    <t>Any Replacement Generating Facility must connect to the Transmission System at the same or electrically equivalent Point of Interconnection (i.e. same voltage level at the interconnecting substation) as the Existing Generating Facility.</t>
  </si>
  <si>
    <t>The request for Generating Facility Replacement must be submitted at least one (1) year prior to the date that the Existing Generating Facility will cease operation unless the Existing Generating Facility is in suspension or in Forced Outage, and must include the planned date of cessation of operation for the Existing Generating Facility or anticipated date range of planned cessation of opeation and the expected Commercial Operation Date for the Replacement Generating Facility. An Interconnection Customer (IC) shall submit to PJM a Generating Facility Replacement request by providing an executed study agreement  and the deposit.</t>
  </si>
  <si>
    <t>No more than three (3) years from the date of execution of the GIA or four (4) years from the date a unit is determined to be in forced outage. If the requested period of time between the cessation of operation of the Existing Generating Facility and expected Commercial Operation Date of the Replacement Generating Facility is more than three (3) years from the execution of the GIA, the request shall be treated as Interconnection request for a new Generating Facility.</t>
  </si>
  <si>
    <t xml:space="preserve">The Replacement generation resource, along with the CIR Transfer, is evaluated and processed in the order in which they are submitted. </t>
  </si>
  <si>
    <t>The evaluation will consist of two studies: i) a Replacement Impact Study  and ii) a Reliability Assessment Study. PJM shall use Reasonable Efforts to complete the Replacement Impact Study and Reliability Assessment Study and share results with the IC within one hundred eighty (180) Calendar Days of the request.</t>
  </si>
  <si>
    <t>IC requesting Generating Facility Replacement shall inform PJM within thirty (30) Calendar Days after having received results of the RIS and RAS of its election to proceed and PJM will initiate a Facilities Study or tender a draft GIA. Failure by the IC to provide an election to proceed within thirty (30) Calendar Days will result in withdrawal of the Interconnection Request</t>
  </si>
  <si>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The draft GIA shall include appendices describing the timing of Generating Facility Replacement and a condition that the GIA cannot be assigned and the Replacement Generating Facility cannot be transferred to any other Party, including an affiliate of the IC, until such date as the Replacement Generating Facility achieves commercial operation. </t>
  </si>
  <si>
    <t>Customer Modification of Replacement Generation Request</t>
  </si>
  <si>
    <t xml:space="preserve">Replacement Generating Facility can be modified any time before the evaluation process is complete. </t>
  </si>
  <si>
    <t>If PJM determines such a study is necessary, upon IC’s notice to proceed to PJM after completion of the RIS and the RAS.  This Interconnection Facilities Study will identify estimates for cost and the time required to construct the Interconnection Facilities. PJM shall use Reasonable Efforts to complete this portion of the Interconnection Facilities Study within ninety (90) Calendar Days.</t>
  </si>
  <si>
    <t>If the removal of the existing generator would lead to material reliability issue on the grid, then PJM will address such issues as a regional reliability upgrade, and the Interconnection Request will be processed under the proposed Generator Replacement Rules. If a material impact is identified that is caused by the proposed new Generating Facility, the IC  will be notified and provided an opportunity to modify its proposed facility to remove the adverse impact or to sponsor upgrades required to remove the adverse impact.</t>
  </si>
  <si>
    <t>Public Posting of Replacement Generation Requests</t>
  </si>
  <si>
    <t>POI Requirements of Replacement Resource</t>
  </si>
  <si>
    <t>MW Requirements of Replacement Resource</t>
  </si>
  <si>
    <r>
      <rPr>
        <sz val="10"/>
        <rFont val="Arial"/>
        <family val="2"/>
      </rPr>
      <t xml:space="preserve">The same CIR holder for deactivation resource and replacement resource.
Requirement of a deactivation notice to PJM.
Submission of new service request application and notice to intent to transfer CIRs form prior to CIRs expiring, </t>
    </r>
    <r>
      <rPr>
        <sz val="10"/>
        <color theme="1"/>
        <rFont val="Arial"/>
        <family val="2"/>
      </rPr>
      <t xml:space="preserve">which is 1 year after the Actual Deactivation Date.
</t>
    </r>
  </si>
  <si>
    <t>Screening criteria, Study Phases, and scope of each Study Phase</t>
  </si>
  <si>
    <t>Application and Deposit Requirements for Replacement Resource</t>
  </si>
  <si>
    <t>Decision Points during Study Process</t>
  </si>
  <si>
    <t xml:space="preserve">There are decision points 1, 2, and 3 after Phases 1,2,3 of the Cycle Process.
</t>
  </si>
  <si>
    <t>GIA Requirements</t>
  </si>
  <si>
    <t xml:space="preserve">Behind same POI as retiring generator. 
Does not necessarily preclude other CIR transfers to resources at different POIs, which could still happen as they do today. </t>
  </si>
  <si>
    <t xml:space="preserve">Requesting CIRs equal to or less than those of retiring generator (on ELCC-adjusted basis) 
</t>
  </si>
  <si>
    <t xml:space="preserve">All energy-injecting capacity resources with new or existing queue request. Can have different ownership.
</t>
  </si>
  <si>
    <t xml:space="preserve">Submission of deactivation notice and intent to transfer CIRs – publicly posted on generation owner and PJM websites
</t>
  </si>
  <si>
    <t xml:space="preserve">Replacement resource with transferred CIRs would proceed through separate generator replacement process.
Two-phase study process: 
 - Replacement Impact + Reliability Studies (RIS + RAS)
 - Facilities study (if needed)
Target timeline of &lt;270 days
</t>
  </si>
  <si>
    <t>PJM Tariff Definitions, Attachment P, Appendix 2, section 3.4.l. (Material Modification)
OATT Part VIII, Subpart A, section 400 Definitions</t>
  </si>
  <si>
    <t>Replacement Gen requests involving CIR Transfers are studied in the PJM Cycle Process and subjected to the requirements in OATT Part VIII. Certain project changes are and are not allowed at different decision points in the Cycle Process at DP1, DP2, DP3.</t>
  </si>
  <si>
    <t>Only Replacement resources requesting CIRs with their New Service Request application are eligible to claim and transfer CIRs from a Deactivation resource. Energy-only resources cannot claim and transfer CIRs from a Deactivation resource.</t>
  </si>
  <si>
    <t>Priority between these 2 types of requests needs to be clearly established in order to determine basecase models to be used for each study, which forms the basis for how available system capability is allotted.
Example 1: For a Replacement Resource study, which Interconnection Requests or which Cycle of projects in the Cycle Process should be included in the model used to study the Replacement Resource.
Example 2: For a Cycle study, which Replacement Resource requests should be included in the model used to study the Cycle.</t>
  </si>
  <si>
    <t>No present PJM Tariff definition for "material adverse impacts" exists.
Note: "Material Modification" is a PJM Tariff defined term and is included as Design Component #4 above.</t>
  </si>
  <si>
    <t>Post all Replacement Generation Requests on a new PJM Replacement Generation webpage. Include details of the new Replacement Resource similar to the details posted for new Generation Interconnection projects in the Cycle Process (Project Name/POI, State, TO, MFO, MWE, MWC, Fuel, Application Submittal Date, Requested Commercial Operation Date, Status, etc). Include the Deactivation unit(s) whose CIRs are being claimed by the Replacement Resource and the amount of CIRs being claimed.</t>
  </si>
  <si>
    <t>Replacement Resource must connect at the same POI. POI is defined per OATT Part VIII as the point or points where the Interconnection Facilities connect with the Transmission System. Replacement Resource must utilize the same electrical node (i.e. breaker position) as the Deactivation Resource.</t>
  </si>
  <si>
    <t>Replacement Resource must request a CIR value less than or equal to the CIR value of the Deactivation Resource. Replacement Resource to follow the same ELCC rules as new generation interconnection requests in the Cycle Process. Replacement Resource must request a MFO value less than or equal to the MFO value of the Deactivation Resource.</t>
  </si>
  <si>
    <t>The same CIR holder for both the deactivation resource and the replacement resource.
A deactivation notice submitted to PJM.
Submission of a Replacement Resource application and notice of intent to transfer CIRs form prior to CIRs expiring.</t>
  </si>
  <si>
    <t xml:space="preserve">In general, same Commercial Operation date requirements as new generation interconnection requests in the Cycle Process.  One specific requirement would be that the Replacement Resource cannot commercially operate prior to the Actual Deactivation Date of the Deactivation Resource (system has not been evaluated to allow operation of both resources simultaneously). </t>
  </si>
  <si>
    <t>Replacement Resource requests processed serially, in the order in which the Replacement Resource request is received by PJM. Each Replacement Resource request to be assigned a Replacement Resource request Number.</t>
  </si>
  <si>
    <t>Replacement Resource requests to have the same site control requirements as new generation interconnection requests in the Cycle Process.</t>
  </si>
  <si>
    <t>Replacement Resource requests can be submiited to PJM at any time. There are no defined Replacement Resource request Application window/time periods.</t>
  </si>
  <si>
    <r>
      <rPr>
        <sz val="10"/>
        <color indexed="8"/>
        <rFont val="Arial"/>
        <family val="2"/>
      </rPr>
      <t>Priority among Replacement Resource requests</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</si>
  <si>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No adverse impact is expected for reductions in short circuit current
Study summer peak and shoulder cases for all fuel types and use fuel type based dispatching, and additional study of charging scenario for battery</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</si>
  <si>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Study reports on the short-circuit values, TO identifies if upgrades are needed.
Stability analysis is performed on all available stability seasons, with respect to the base standard interconnection queue model set. Short-circuit is performed on the suStability analysis is performed on all available stability seasons, with respect to the base DISIS model set. Short-circuit is performed on the summer stability models.</t>
    </r>
  </si>
  <si>
    <r>
      <t xml:space="preserve">Replacement </t>
    </r>
    <r>
      <rPr>
        <sz val="10"/>
        <color indexed="8"/>
        <rFont val="Arial"/>
        <family val="2"/>
      </rPr>
      <t xml:space="preserve">Resource Facilities Study </t>
    </r>
  </si>
  <si>
    <t xml:space="preserve">Replacement Resource requests are processed in the Cycle Process with other Interconnection requests. </t>
  </si>
  <si>
    <t>Use the latest completed phase 3 study of the existing or previous clusters cycle.</t>
  </si>
  <si>
    <r>
      <rPr>
        <sz val="10"/>
        <color indexed="8"/>
        <rFont val="Arial"/>
        <family val="2"/>
      </rPr>
      <t>Priority between Replacement Resource requests and Interconnection Requests/Cycles in the Cycle Process; Model Assumptions
(More Detailed Description added in tab 2a of Matrix for additional clarity considerations)</t>
    </r>
  </si>
  <si>
    <r>
      <rPr>
        <sz val="10"/>
        <color indexed="8"/>
        <rFont val="Arial"/>
        <family val="2"/>
      </rPr>
      <t>Priority between Replacement Resource requests and  Interconnection Requests/Cycles in the Cycle Process</t>
    </r>
  </si>
  <si>
    <t>Network upgrades are allowed</t>
  </si>
  <si>
    <t>Screening criteria, Study Phases, and scope of each Study Phase (More Detailed Description added in tab 2a of Matrix for additional clarity considerations) The screening criteria includes an assessment of whether the replacement resource would trigger network upgrades</t>
  </si>
  <si>
    <t xml:space="preserve">Transfers of CIRs are evaluated through System Impact Studies (Phases 1-3 of Cycle Process) performed by PJM (including load flow, short circuit and stability).
</t>
  </si>
  <si>
    <t>Type of interconnection service for the Replacement Generating Facility (Energy only Resource and CIRs)</t>
  </si>
  <si>
    <t>Interconnection Customer may request only Energy Only for the Replacement Generating Facility if the Existing Generating Facility has energy only. Interconnection Customer may request either energy and CIRs for the Replacement Generating Facility if the Existing Generating Facility has CIRs.</t>
  </si>
  <si>
    <t xml:space="preserve">Clear definition of "material adverse impact(s)." </t>
  </si>
  <si>
    <r>
      <t xml:space="preserve">Additonal language to existing defintion/requirements pertaining to Generating Facility Replacement Requests; </t>
    </r>
    <r>
      <rPr>
        <i/>
        <sz val="10"/>
        <color indexed="8"/>
        <rFont val="Arial"/>
        <family val="2"/>
      </rPr>
      <t>"for a Generating Facility Replacement, the planned date of cessation of operation for the Existing Generating Facility, notification of anticipated date range of retirement submitted to PJM or actual date if the Existing Generating Facility already has ceased commercial operations, the expected Commercial Operation Date of the replacement facility and requested Interconnection Ser</t>
    </r>
    <r>
      <rPr>
        <sz val="10"/>
        <color indexed="8"/>
        <rFont val="Arial"/>
        <family val="2"/>
      </rPr>
      <t xml:space="preserve">vice." </t>
    </r>
  </si>
  <si>
    <t xml:space="preserve">Priority between Replacement Resource requests and Interconnection Requests/Cycles in the Transmission Owner and PJM Engineering Resource Allocation
</t>
  </si>
  <si>
    <t>All generation resources provided that the resource has requested CIRs with their New Serivce Request application (i.e. requested to be a Generation Capacity Resource)</t>
  </si>
  <si>
    <t>All generation resources provided that the resources have CIRs (i.e. Generation Capacity Resource).
The same CIR holder for both the deactivation resource and the replacement resource.
A deactivation notice submitted to PJM.
Submission of a new service request application and notice to intent to transfer CIRs form prior to CIRs expiring.</t>
  </si>
  <si>
    <t>All generation resources, including energy storage, provided that the resources have CIRs (i.e. Generation Capacity Resource). The same CIR holder for both the deactivation resource and the replacement resource. A deactivation notice submitted to PJM or notification of anticipated date range of retirement submitted to PJM. Expedited evaluation of generator retire-replacement ("Generator Retirement Process") via a stand alone process outside of PJM's New Service Request Process.</t>
  </si>
  <si>
    <t xml:space="preserve">All generation resources provided that the resource has CIRs (i.e. Generation Capacity Resources) &amp; the resource has submitted an official deactivation notice to PJM </t>
  </si>
  <si>
    <t>All generation resources provided that the resource has requested CIRs with their generator replacement application (i.e. requested to be a Generation Capacity Resource)</t>
  </si>
  <si>
    <t>All generation resources, including Battery Storage fuel type, provided that the resources have CIRs (i.e. Generation Capacity Resource).
The same CIR holder for both the deactivation resource and the replacement resource.
A deactivation notice submitted to PJM.
Submission of a replacement resource application and notice of intent to transfer CIRs form prior to CIRs expiring.</t>
  </si>
  <si>
    <t>Material Modification shall mean (1) modification to an Interconnection Request in the queue that has a material adverse impact on the cost or timing of any other Interconnection Request with a later queue priority date unless willing to be mitigated by the modifying facility; or (2) planned modification to an Existing generating facility that is undergoing evaluation for a generating facility modification or generating gacility replacement, and has a material adverse impact on the Transmission System with respect to: i) steady-state thermal or voltage limits, ii) dynamic system stability and response, or iii) short-circuit capability limit; compared to the impacts of the existing generating facility prior to the modification or replacement. The addition of a generating facility, for example, an energy storage resource addition, to a pending interconnection request or planned modification to an existing generating facility that is undergoing evaluation for a generating gacility modification or generating facility replacement, will not automatically be deemed a material modification.</t>
  </si>
  <si>
    <t>CIR transfers to replacement resources are assigned a PJM project identifier within the PJM New Service Request process and posted to the PJM New Service Request webpage</t>
  </si>
  <si>
    <t>Existing PJM parallel processes include interconnection studies, interim deliverability studies, upgrade request studies,  affected system studies, surplus service request studies. Need to consider these other parallel studies outside the cycle in the solution.</t>
  </si>
  <si>
    <r>
      <t xml:space="preserve">A process for cost allocation for any network upgrades.
</t>
    </r>
    <r>
      <rPr>
        <sz val="10"/>
        <color indexed="10"/>
        <rFont val="Arial"/>
        <family val="2"/>
      </rPr>
      <t>PJM Comment: this may already be captured as Design Component #21.</t>
    </r>
  </si>
  <si>
    <r>
      <t xml:space="preserve">Replacement generator process using existing CIR's falls into the current cluster being studied and is based on the current phase of that current cluster being studied.
</t>
    </r>
    <r>
      <rPr>
        <sz val="10"/>
        <color indexed="10"/>
        <rFont val="Arial"/>
        <family val="2"/>
      </rPr>
      <t>PJM Comment: this Solution Option sounds like the Status Quo?</t>
    </r>
  </si>
  <si>
    <t>If the Replacement Resource requests CIRs and/or a MFO in excess of the Deactivation Resource's CIRs/MFO, then the Replacement Resource request to be Withdrawn and can enter the Cycle Process to be evaluated and processed in the Cycle Process.  If the Replacement Resource is identified to be causing reliability criteria violations and requiring new Network Upgrades be constructed on the system, then the Replacement Resource request to be Withdrawn and can enter the Cycle Process to be evaluated and processed in the Cycle Process.</t>
  </si>
  <si>
    <r>
      <t xml:space="preserve">Transfers of CIRs will be evaluated through System Impact Studies performed by PJM (including load flow, short circuit and stability).
</t>
    </r>
    <r>
      <rPr>
        <sz val="10"/>
        <color indexed="10"/>
        <rFont val="Arial"/>
        <family val="2"/>
      </rPr>
      <t>PJM Suggested Addition: 
Facilities Studies are performed during the Cycle Process.
In Phase 2, the Facilities Study for Interconnection Facilities is done (if required).
In Phase 3, the  Facilities Study for Network Upgrades is done (if required).</t>
    </r>
  </si>
  <si>
    <t>"Material adverse impact": If the Replacement Resource degrades any thermal, short circuit, stability capability available on the system, as compared to the Deactivation Resource.  In other words, does the Replacement Resource consume available transmsision capability (i.e. headroom)  from the system in excess of what the Deactivation Resource already utilized.  This can be done without triggering a reliability criteria violation and the requirement for a network upgrade.</t>
  </si>
  <si>
    <t xml:space="preserve">"Material adverse impact" only if the Replacement Resource causes a reliability criteria violation and the requirement for a network upgrade.  Replacement Resource allowed to consume available transmission capability (i.e. headroom) from the system in excess of what the Deactivation Resource already utilized, as long as no reliability criteria violations are identified. </t>
  </si>
  <si>
    <t>Application Phase (ensure Application requirements met, deficiency review, kickoff/scoping call)
Impact Study Phase (can include intitial screening assessment if needed, run all required reliability analyses)
Facilities Study Phase (if any of these needed)(if new interconnection facilities, metering/relaying, new network upgrades)
Final Agreement Negotiation Phase (draft GIA for for Project Developer, TO, PJM execution)</t>
  </si>
  <si>
    <r>
      <t xml:space="preserve">Application Phase (ensure Application requirements met, deficiency review, kickoff/scoping call)
Impact Study Phase (can include intitial screening assessment if needed, run all required reliability analyses)
Facilities Study Phase (if any of these needed)(if new interconnection facilities, metering/relaying, </t>
    </r>
    <r>
      <rPr>
        <strike/>
        <sz val="10"/>
        <color indexed="36"/>
        <rFont val="Arial"/>
        <family val="2"/>
      </rPr>
      <t>new network upgrades</t>
    </r>
    <r>
      <rPr>
        <sz val="10"/>
        <color indexed="36"/>
        <rFont val="Arial"/>
        <family val="2"/>
      </rPr>
      <t>)***
***If no new network upgrades are allowed, Facilities Study could be done in parallel w/ Impact Study
Final Agreement Negotiation Phase (draft GIA for for Project Developer, TO, PJM execution)</t>
    </r>
  </si>
  <si>
    <t xml:space="preserve">
Facilities Study (if any of these needed)(if new interconnection facilities, metering/relaying, new network upgrades)
Develop cost and time estimates for such required work.
Gen Replacement Process rules will dictate allowed scope based on POI Requirements/if new interconnection facilities are allowed, if new network upgrades are allowed, etc.
The allowed scope may ultimately drives the target Facilities Study timeline.</t>
  </si>
  <si>
    <t>Deposit Requirement same as a generation interconnection request entering the Cycle Process (deposit increases with increased MFO request)(see M14H section 2.5.1)</t>
  </si>
  <si>
    <t>Deposit Requirement: $200K
Based on PJM Cycle deposit requirement for generation interconnections as small as 20-50 MW (see M14H section 2.5.1). Ensure covers all reliability analyses including stability and TO Facilities Study if needed.</t>
  </si>
  <si>
    <t>30 day Decision Points after Impact Study Phase and Facilities Study Phase</t>
  </si>
  <si>
    <t>Use the latest completed Phase 3 models for the Cycle which has most recently completed (Cycle has proceeded past Final Agreement Phase and all projects in such Cycle have GIAs fully executed)</t>
  </si>
  <si>
    <t>Use the latest completed Phase 3 models for the Cycle which has most recently completed (Cycle has proceeded past DP3)
Note: this Solution Option may be different than Solution C if Solution C only requires the Cycle to have proceeded past Phase 3, but could be during DP3.</t>
  </si>
  <si>
    <t>No new reliability analysis driven network upgrades allowed. If network upgrades are identified due to the Replacement Resource, the Replacement Resource should be withdrawn from the Replacement Generation Process and can enter the PJM Cycle Process to be evalauted with other interconnection requests.</t>
  </si>
  <si>
    <t>If new reliability driven network upgrades are identified due to the Replacement Resource, the Replacement Resource will be responsible for 100% of the costs.  No cost sharing/allocation between other Replacement Gen Requests or Cycle Process interconnection requests.</t>
  </si>
  <si>
    <r>
      <t xml:space="preserve">Note: The CIRs already claimed by New Service Request queue positions prevent the CIRs from expiring per the PJM OATT.  If these New Service Request queue positions in the Cycle Process are withdrawn and the same request allowed to enter a new Replacement Gen Process concurrently, those CIRs should remain claimed and not expire with the request moving processes.
</t>
    </r>
    <r>
      <rPr>
        <sz val="20"/>
        <color indexed="36"/>
        <rFont val="Calibri"/>
        <family val="2"/>
      </rPr>
      <t>·</t>
    </r>
    <r>
      <rPr>
        <sz val="10"/>
        <color indexed="36"/>
        <rFont val="Arial"/>
        <family val="2"/>
      </rPr>
      <t xml:space="preserve">Requests in Expedited Process/Fast Lane (AE1-AG1) remain in Expedited Process/Fast Lane.
</t>
    </r>
    <r>
      <rPr>
        <sz val="20"/>
        <color indexed="36"/>
        <rFont val="Arial"/>
        <family val="2"/>
      </rPr>
      <t>·</t>
    </r>
    <r>
      <rPr>
        <sz val="10"/>
        <color indexed="36"/>
        <rFont val="Arial"/>
        <family val="2"/>
      </rPr>
      <t xml:space="preserve">Requests in Transition Cycle #1 (TC1) (AE1-AG1) remain in TC1 - TC1 is scheduled to start in Jan 2024 and be completed 3Q 2025.
</t>
    </r>
    <r>
      <rPr>
        <sz val="20"/>
        <color indexed="36"/>
        <rFont val="Arial"/>
        <family val="2"/>
      </rPr>
      <t>·</t>
    </r>
    <r>
      <rPr>
        <sz val="10"/>
        <color indexed="36"/>
        <rFont val="Arial"/>
        <family val="2"/>
      </rPr>
      <t xml:space="preserve">Requests in Transition Cycle #2 (TC2) (AG2-AH1) - requests would be eligible to be moved to new Replacement Gen Process. Maintain existing queue priority (between other Replacement Gen Requests) in Replacement Process as already established with their original queue submission.
</t>
    </r>
    <r>
      <rPr>
        <sz val="20"/>
        <color indexed="36"/>
        <rFont val="Arial"/>
        <family val="2"/>
      </rPr>
      <t>·</t>
    </r>
    <r>
      <rPr>
        <sz val="10"/>
        <color indexed="36"/>
        <rFont val="Arial"/>
        <family val="2"/>
      </rPr>
      <t>Requests in Cycle #1 (AH2 &amp; beyond) - requests would be eligible to be moved to new Replacement Gen Process. Maintain existing queue priority (between other Replacement Gen Requests) in Replacement Process as already established with their original queue submission.</t>
    </r>
  </si>
  <si>
    <t>After Application Phase and once Impact Study Phase starts:
Can reduce project size (in MW) up to 100% of MFO or Capacity/CIRs only after Impact Study Phase/at Decision Point. 
No fuel change allowed, no POI change allowed, no Site changes allowed.
Equipment changes (Permissible Technological Advancement changes only) can occur and be captured via Necessary Study after GIA.</t>
  </si>
  <si>
    <r>
      <t>Criteria for Generator Replacement Requests that are found to have adverse impacts to transmission system</t>
    </r>
  </si>
  <si>
    <r>
      <t>Processing of existing Replacement Generation requests</t>
    </r>
    <r>
      <rPr>
        <sz val="10"/>
        <rFont val="Arial"/>
        <family val="2"/>
      </rPr>
      <t xml:space="preserve"> at same POI (i.e. Transition Plan)</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</si>
</sst>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7"/>
      <name val="Arial"/>
      <family val="2"/>
    </font>
    <font>
      <b/>
      <sz val="10"/>
      <name val="Arial"/>
      <family val="2"/>
    </font>
    <font>
      <sz val="10"/>
      <color indexed="10"/>
      <name val="Arial"/>
      <family val="2"/>
    </font>
    <font>
      <i/>
      <sz val="10"/>
      <color indexed="8"/>
      <name val="Arial"/>
      <family val="2"/>
    </font>
    <font>
      <sz val="10"/>
      <color indexed="36"/>
      <name val="Arial"/>
      <family val="2"/>
    </font>
    <font>
      <strike/>
      <sz val="10"/>
      <color indexed="36"/>
      <name val="Arial"/>
      <family val="2"/>
    </font>
    <font>
      <sz val="20"/>
      <color indexed="36"/>
      <name val="Calibri"/>
      <family val="2"/>
    </font>
    <font>
      <sz val="20"/>
      <color indexed="36"/>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36"/>
      <name val="Arial"/>
      <family val="2"/>
    </font>
    <font>
      <b/>
      <sz val="10"/>
      <color indexed="17"/>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7030A0"/>
      <name val="Arial"/>
      <family val="2"/>
    </font>
    <font>
      <b/>
      <sz val="10"/>
      <color rgb="FF7030A0"/>
      <name val="Arial"/>
      <family val="2"/>
    </font>
    <font>
      <b/>
      <sz val="10"/>
      <color rgb="FF00B050"/>
      <name val="Arial"/>
      <family val="2"/>
    </font>
    <font>
      <sz val="10"/>
      <color rgb="FF00B050"/>
      <name val="Arial"/>
      <family val="2"/>
    </font>
    <font>
      <sz val="10"/>
      <color theme="5" tint="-0.2499700039625167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30">
    <xf numFmtId="0" fontId="0" fillId="0" borderId="0" xfId="0" applyAlignment="1">
      <alignment/>
    </xf>
    <xf numFmtId="0" fontId="57" fillId="0" borderId="0" xfId="0" applyFont="1" applyAlignment="1">
      <alignment/>
    </xf>
    <xf numFmtId="0" fontId="57" fillId="33" borderId="0" xfId="0" applyFont="1" applyFill="1" applyAlignment="1">
      <alignment/>
    </xf>
    <xf numFmtId="0" fontId="57" fillId="33" borderId="10" xfId="0" applyFont="1" applyFill="1" applyBorder="1" applyAlignment="1">
      <alignment/>
    </xf>
    <xf numFmtId="0" fontId="57"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56"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9" fillId="0" borderId="0" xfId="0" applyFont="1" applyFill="1" applyAlignment="1">
      <alignment/>
    </xf>
    <xf numFmtId="0" fontId="0" fillId="0" borderId="0" xfId="0" applyAlignment="1">
      <alignment/>
    </xf>
    <xf numFmtId="0" fontId="0" fillId="0" borderId="0" xfId="0" applyAlignment="1">
      <alignment/>
    </xf>
    <xf numFmtId="0" fontId="60" fillId="0" borderId="0" xfId="0" applyFont="1" applyFill="1" applyAlignment="1">
      <alignment horizontal="center" vertical="top"/>
    </xf>
    <xf numFmtId="0" fontId="61" fillId="33" borderId="0" xfId="0" applyFont="1" applyFill="1" applyAlignment="1">
      <alignment horizontal="center"/>
    </xf>
    <xf numFmtId="0" fontId="55" fillId="0" borderId="0" xfId="0" applyFont="1" applyAlignment="1">
      <alignment/>
    </xf>
    <xf numFmtId="0" fontId="0" fillId="0" borderId="13" xfId="0" applyBorder="1" applyAlignment="1">
      <alignment/>
    </xf>
    <xf numFmtId="0" fontId="58" fillId="33" borderId="0" xfId="0" applyFont="1" applyFill="1" applyAlignment="1">
      <alignment horizontal="center"/>
    </xf>
    <xf numFmtId="0" fontId="0" fillId="0" borderId="0" xfId="0" applyAlignment="1">
      <alignment/>
    </xf>
    <xf numFmtId="0" fontId="0" fillId="0" borderId="0" xfId="0" applyAlignment="1">
      <alignment/>
    </xf>
    <xf numFmtId="0" fontId="58" fillId="33" borderId="0" xfId="0" applyFont="1" applyFill="1" applyAlignment="1">
      <alignment horizontal="center"/>
    </xf>
    <xf numFmtId="0" fontId="0" fillId="0" borderId="0" xfId="0" applyAlignment="1">
      <alignment/>
    </xf>
    <xf numFmtId="0" fontId="0" fillId="0" borderId="0" xfId="0" applyAlignment="1">
      <alignment/>
    </xf>
    <xf numFmtId="0" fontId="55" fillId="2" borderId="14" xfId="0" applyFont="1" applyFill="1" applyBorder="1" applyAlignment="1">
      <alignment horizontal="center" vertical="center"/>
    </xf>
    <xf numFmtId="0" fontId="55" fillId="0" borderId="13" xfId="0" applyFont="1" applyBorder="1" applyAlignment="1">
      <alignment/>
    </xf>
    <xf numFmtId="0" fontId="55" fillId="0" borderId="13" xfId="0" applyFont="1" applyBorder="1" applyAlignment="1">
      <alignment wrapText="1"/>
    </xf>
    <xf numFmtId="0" fontId="56" fillId="8" borderId="12" xfId="0" applyFont="1" applyFill="1" applyBorder="1" applyAlignment="1">
      <alignment horizontal="left" vertical="center"/>
    </xf>
    <xf numFmtId="0" fontId="56"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6" fillId="33" borderId="12" xfId="0" applyFont="1" applyFill="1" applyBorder="1" applyAlignment="1">
      <alignment horizontal="left" vertical="center" wrapText="1"/>
    </xf>
    <xf numFmtId="0" fontId="56" fillId="33" borderId="12" xfId="0" applyFont="1" applyFill="1" applyBorder="1" applyAlignment="1">
      <alignment horizontal="center" vertical="center" wrapText="1"/>
    </xf>
    <xf numFmtId="0" fontId="55"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7" fillId="0" borderId="0" xfId="0" applyFont="1" applyBorder="1" applyAlignment="1">
      <alignment/>
    </xf>
    <xf numFmtId="0" fontId="57" fillId="0" borderId="16" xfId="0" applyFont="1" applyBorder="1" applyAlignment="1">
      <alignment/>
    </xf>
    <xf numFmtId="0" fontId="57" fillId="33" borderId="15" xfId="0" applyFont="1" applyFill="1" applyBorder="1" applyAlignment="1">
      <alignment/>
    </xf>
    <xf numFmtId="0" fontId="62" fillId="33" borderId="15" xfId="0" applyFont="1" applyFill="1" applyBorder="1" applyAlignment="1">
      <alignment/>
    </xf>
    <xf numFmtId="0" fontId="57" fillId="33" borderId="17" xfId="0" applyFont="1" applyFill="1" applyBorder="1" applyAlignment="1">
      <alignment/>
    </xf>
    <xf numFmtId="0" fontId="57" fillId="0" borderId="18" xfId="0" applyFont="1" applyBorder="1" applyAlignment="1">
      <alignment/>
    </xf>
    <xf numFmtId="0" fontId="57" fillId="0" borderId="19" xfId="0" applyFont="1" applyBorder="1" applyAlignment="1">
      <alignment/>
    </xf>
    <xf numFmtId="0" fontId="62" fillId="0" borderId="0" xfId="0" applyFont="1" applyAlignment="1">
      <alignment/>
    </xf>
    <xf numFmtId="0" fontId="0" fillId="0" borderId="0" xfId="0" applyAlignment="1">
      <alignment/>
    </xf>
    <xf numFmtId="0" fontId="0" fillId="0" borderId="0" xfId="0" applyAlignment="1">
      <alignment/>
    </xf>
    <xf numFmtId="0" fontId="0" fillId="0" borderId="0" xfId="0" applyFill="1" applyAlignment="1">
      <alignment wrapText="1"/>
    </xf>
    <xf numFmtId="0" fontId="0" fillId="0" borderId="0" xfId="0" applyAlignment="1">
      <alignment/>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xf>
    <xf numFmtId="49" fontId="0" fillId="0" borderId="0" xfId="0" applyNumberFormat="1" applyFont="1" applyAlignment="1">
      <alignment horizontal="left" vertical="center" wrapText="1"/>
    </xf>
    <xf numFmtId="49" fontId="0" fillId="8" borderId="0" xfId="0" applyNumberFormat="1" applyFont="1" applyFill="1" applyAlignment="1">
      <alignment horizontal="left" vertical="center" wrapText="1"/>
    </xf>
    <xf numFmtId="49" fontId="0" fillId="2" borderId="0" xfId="0" applyNumberFormat="1" applyFont="1" applyFill="1" applyAlignment="1">
      <alignment horizontal="left" vertical="center" wrapText="1"/>
    </xf>
    <xf numFmtId="49" fontId="0" fillId="0" borderId="0" xfId="0" applyNumberFormat="1" applyFont="1" applyAlignment="1">
      <alignment horizontal="left" vertical="center" wrapText="1"/>
    </xf>
    <xf numFmtId="49" fontId="0" fillId="8" borderId="0" xfId="0" applyNumberFormat="1" applyFill="1" applyAlignment="1">
      <alignment horizontal="left" vertical="center" wrapText="1"/>
    </xf>
    <xf numFmtId="49" fontId="0" fillId="2" borderId="0" xfId="0" applyNumberFormat="1" applyFont="1" applyFill="1" applyAlignment="1">
      <alignment horizontal="left" vertical="center" wrapText="1"/>
    </xf>
    <xf numFmtId="49" fontId="0" fillId="8" borderId="0" xfId="0" applyNumberFormat="1" applyFont="1" applyFill="1" applyAlignment="1">
      <alignment horizontal="left" vertical="center" wrapText="1"/>
    </xf>
    <xf numFmtId="49" fontId="0" fillId="0" borderId="0" xfId="0" applyNumberFormat="1" applyFont="1" applyBorder="1" applyAlignment="1">
      <alignment horizontal="left" vertical="center" wrapText="1"/>
    </xf>
    <xf numFmtId="49" fontId="55" fillId="0" borderId="0" xfId="0" applyNumberFormat="1" applyFont="1" applyBorder="1" applyAlignment="1">
      <alignment horizontal="left" vertical="center" wrapText="1"/>
    </xf>
    <xf numFmtId="49" fontId="0" fillId="0" borderId="0" xfId="0" applyNumberFormat="1" applyFont="1" applyAlignment="1">
      <alignment horizontal="left" vertical="center"/>
    </xf>
    <xf numFmtId="49" fontId="0" fillId="0" borderId="0" xfId="0" applyNumberFormat="1" applyAlignment="1">
      <alignment horizontal="left" vertical="center" wrapText="1"/>
    </xf>
    <xf numFmtId="49" fontId="0" fillId="0" borderId="0" xfId="0" applyNumberFormat="1" applyFont="1" applyAlignment="1">
      <alignment horizontal="left" vertical="center"/>
    </xf>
    <xf numFmtId="49" fontId="0" fillId="0" borderId="0" xfId="0" applyNumberFormat="1" applyFont="1" applyBorder="1" applyAlignment="1">
      <alignment horizontal="left" vertical="center" wrapText="1"/>
    </xf>
    <xf numFmtId="49" fontId="63" fillId="0" borderId="0" xfId="0" applyNumberFormat="1" applyFont="1" applyAlignment="1">
      <alignment horizontal="left" vertical="center" wrapText="1"/>
    </xf>
    <xf numFmtId="0" fontId="0" fillId="0" borderId="0" xfId="0" applyAlignment="1">
      <alignment/>
    </xf>
    <xf numFmtId="49" fontId="0" fillId="0" borderId="0" xfId="0" applyNumberFormat="1" applyFont="1" applyFill="1" applyAlignment="1">
      <alignment horizontal="left" vertical="center" wrapText="1"/>
    </xf>
    <xf numFmtId="49" fontId="0" fillId="0" borderId="0" xfId="0" applyNumberFormat="1" applyFill="1" applyAlignment="1">
      <alignment horizontal="left" vertical="center" wrapText="1"/>
    </xf>
    <xf numFmtId="0" fontId="0" fillId="0" borderId="0" xfId="0" applyFont="1" applyFill="1" applyAlignment="1">
      <alignment horizontal="left" vertical="center" wrapText="1"/>
    </xf>
    <xf numFmtId="49" fontId="0" fillId="0" borderId="0" xfId="0" applyNumberFormat="1" applyFill="1" applyAlignment="1">
      <alignment horizontal="left" wrapText="1"/>
    </xf>
    <xf numFmtId="49" fontId="63" fillId="0" borderId="0" xfId="0" applyNumberFormat="1" applyFont="1" applyBorder="1" applyAlignment="1">
      <alignment horizontal="left" vertical="center" wrapText="1"/>
    </xf>
    <xf numFmtId="49" fontId="63" fillId="0" borderId="0" xfId="0" applyNumberFormat="1" applyFont="1" applyAlignment="1">
      <alignment horizontal="left" vertical="center" wrapText="1"/>
    </xf>
    <xf numFmtId="0" fontId="55" fillId="0" borderId="0" xfId="0" applyFont="1" applyAlignment="1">
      <alignment horizontal="center" vertical="center" wrapText="1"/>
    </xf>
    <xf numFmtId="0" fontId="64" fillId="0" borderId="0" xfId="0" applyFont="1" applyBorder="1" applyAlignment="1">
      <alignment horizontal="center" vertical="center" wrapText="1"/>
    </xf>
    <xf numFmtId="0" fontId="65" fillId="0" borderId="0" xfId="0" applyFont="1" applyBorder="1" applyAlignment="1">
      <alignment horizontal="center" vertical="center" wrapText="1"/>
    </xf>
    <xf numFmtId="0" fontId="55" fillId="0" borderId="0" xfId="0" applyFont="1" applyBorder="1" applyAlignment="1">
      <alignment horizontal="center" vertical="center" wrapText="1"/>
    </xf>
    <xf numFmtId="49" fontId="66" fillId="0" borderId="0" xfId="0" applyNumberFormat="1" applyFont="1" applyAlignment="1">
      <alignment horizontal="left" vertical="center"/>
    </xf>
    <xf numFmtId="0" fontId="0" fillId="0" borderId="0" xfId="0" applyAlignment="1">
      <alignment/>
    </xf>
    <xf numFmtId="0" fontId="39" fillId="0" borderId="0" xfId="0" applyFont="1" applyFill="1" applyAlignment="1">
      <alignment/>
    </xf>
    <xf numFmtId="0" fontId="0" fillId="0" borderId="0" xfId="0" applyFont="1" applyAlignment="1">
      <alignment horizontal="left" vertical="center"/>
    </xf>
    <xf numFmtId="0" fontId="0" fillId="0" borderId="0" xfId="0" applyFont="1" applyAlignment="1">
      <alignment horizontal="left" vertical="center" wrapText="1"/>
    </xf>
    <xf numFmtId="49" fontId="66" fillId="0" borderId="0" xfId="0" applyNumberFormat="1" applyFont="1" applyAlignment="1">
      <alignment horizontal="left" vertical="center" wrapText="1"/>
    </xf>
    <xf numFmtId="49" fontId="66" fillId="0" borderId="0" xfId="0" applyNumberFormat="1" applyFont="1" applyAlignment="1">
      <alignment horizontal="left" vertical="center"/>
    </xf>
    <xf numFmtId="49" fontId="66" fillId="0" borderId="0" xfId="0" applyNumberFormat="1" applyFont="1" applyFill="1" applyAlignment="1">
      <alignment horizontal="left" vertical="center" wrapText="1"/>
    </xf>
    <xf numFmtId="49" fontId="4" fillId="0" borderId="0" xfId="0" applyNumberFormat="1" applyFont="1" applyAlignment="1">
      <alignment horizontal="left" vertical="center" wrapText="1"/>
    </xf>
    <xf numFmtId="49" fontId="4" fillId="0" borderId="0" xfId="0" applyNumberFormat="1" applyFont="1" applyBorder="1" applyAlignment="1">
      <alignment horizontal="left" vertical="center" wrapText="1"/>
    </xf>
    <xf numFmtId="0" fontId="11" fillId="0" borderId="0" xfId="0" applyFont="1" applyAlignment="1">
      <alignment horizontal="center" vertical="center" wrapText="1"/>
    </xf>
    <xf numFmtId="49" fontId="4" fillId="0" borderId="0" xfId="0" applyNumberFormat="1" applyFont="1" applyAlignment="1">
      <alignment horizontal="left" vertical="center"/>
    </xf>
    <xf numFmtId="0" fontId="67" fillId="0" borderId="0" xfId="0" applyFont="1" applyAlignment="1">
      <alignment horizontal="left" vertical="center" wrapText="1"/>
    </xf>
    <xf numFmtId="0" fontId="0" fillId="33" borderId="12" xfId="0" applyFont="1" applyFill="1" applyBorder="1" applyAlignment="1">
      <alignment horizontal="left" vertical="center" wrapText="1"/>
    </xf>
    <xf numFmtId="0" fontId="63" fillId="0" borderId="0" xfId="0" applyFont="1" applyAlignment="1">
      <alignment horizontal="left" vertical="center" wrapText="1"/>
    </xf>
    <xf numFmtId="0" fontId="0" fillId="33" borderId="13" xfId="0" applyFont="1" applyFill="1" applyBorder="1" applyAlignment="1">
      <alignment horizontal="left" vertical="center" wrapText="1"/>
    </xf>
    <xf numFmtId="0" fontId="0" fillId="0" borderId="0" xfId="0" applyFont="1" applyAlignment="1">
      <alignment wrapText="1"/>
    </xf>
    <xf numFmtId="0" fontId="0" fillId="0" borderId="0" xfId="0" applyFont="1" applyAlignment="1">
      <alignment horizontal="left" vertical="center" wrapText="1"/>
    </xf>
    <xf numFmtId="0" fontId="57" fillId="0" borderId="0" xfId="0" applyFont="1" applyAlignment="1">
      <alignment wrapText="1"/>
    </xf>
    <xf numFmtId="0" fontId="57" fillId="0" borderId="0" xfId="0" applyFont="1" applyBorder="1" applyAlignment="1">
      <alignment wrapText="1"/>
    </xf>
    <xf numFmtId="0" fontId="57" fillId="0" borderId="18" xfId="0" applyFont="1" applyBorder="1" applyAlignment="1">
      <alignment wrapText="1"/>
    </xf>
    <xf numFmtId="0" fontId="4" fillId="0" borderId="0" xfId="0" applyFont="1" applyAlignment="1">
      <alignment horizontal="left" vertical="center" wrapText="1"/>
    </xf>
    <xf numFmtId="49" fontId="1" fillId="0" borderId="0" xfId="0" applyNumberFormat="1" applyFont="1" applyFill="1" applyAlignment="1">
      <alignment horizontal="left" vertical="center" wrapText="1"/>
    </xf>
    <xf numFmtId="0" fontId="63" fillId="0" borderId="0" xfId="0" applyNumberFormat="1" applyFont="1" applyAlignment="1">
      <alignment horizontal="left" vertical="center" wrapText="1"/>
    </xf>
    <xf numFmtId="0" fontId="60" fillId="0" borderId="0" xfId="0" applyFont="1" applyFill="1" applyAlignment="1">
      <alignment horizontal="center" vertical="top"/>
    </xf>
    <xf numFmtId="0" fontId="61" fillId="33" borderId="0" xfId="0" applyFont="1" applyFill="1" applyAlignment="1">
      <alignment horizontal="center"/>
    </xf>
    <xf numFmtId="0" fontId="58" fillId="33" borderId="0" xfId="0" applyFont="1" applyFill="1" applyAlignment="1">
      <alignment horizontal="center"/>
    </xf>
    <xf numFmtId="0" fontId="0" fillId="0" borderId="0" xfId="0" applyAlignment="1">
      <alignment/>
    </xf>
    <xf numFmtId="0" fontId="39" fillId="34" borderId="0" xfId="0" applyFont="1" applyFill="1" applyAlignment="1">
      <alignment horizontal="center"/>
    </xf>
    <xf numFmtId="0" fontId="0" fillId="0" borderId="0" xfId="0" applyFont="1" applyAlignment="1">
      <alignment/>
    </xf>
    <xf numFmtId="0" fontId="62" fillId="0" borderId="0" xfId="0" applyFont="1" applyBorder="1" applyAlignment="1">
      <alignment horizontal="left" wrapText="1"/>
    </xf>
    <xf numFmtId="0" fontId="57" fillId="0" borderId="20" xfId="0" applyFont="1" applyBorder="1" applyAlignment="1">
      <alignment horizontal="left" wrapText="1"/>
    </xf>
    <xf numFmtId="0" fontId="57" fillId="0" borderId="21" xfId="0" applyFont="1" applyBorder="1" applyAlignment="1">
      <alignment horizontal="left" wrapText="1"/>
    </xf>
    <xf numFmtId="0" fontId="57" fillId="0" borderId="22" xfId="0" applyFont="1" applyBorder="1" applyAlignment="1">
      <alignment horizontal="left" wrapText="1"/>
    </xf>
    <xf numFmtId="0" fontId="55"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95250</xdr:rowOff>
    </xdr:from>
    <xdr:to>
      <xdr:col>1</xdr:col>
      <xdr:colOff>1276350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85725" y="95250"/>
          <a:ext cx="1495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152400</xdr:rowOff>
    </xdr:from>
    <xdr:to>
      <xdr:col>1</xdr:col>
      <xdr:colOff>828675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238125" y="152400"/>
          <a:ext cx="1028700" cy="323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114300</xdr:rowOff>
    </xdr:from>
    <xdr:to>
      <xdr:col>1</xdr:col>
      <xdr:colOff>676275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14300"/>
          <a:ext cx="123825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114300</xdr:rowOff>
    </xdr:from>
    <xdr:to>
      <xdr:col>1</xdr:col>
      <xdr:colOff>666750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14300"/>
          <a:ext cx="1857375"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1</xdr:col>
      <xdr:colOff>714375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096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114300</xdr:rowOff>
    </xdr:from>
    <xdr:to>
      <xdr:col>1</xdr:col>
      <xdr:colOff>1400175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19075" y="114300"/>
          <a:ext cx="1409700" cy="361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95250</xdr:rowOff>
    </xdr:from>
    <xdr:to>
      <xdr:col>0</xdr:col>
      <xdr:colOff>1666875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33350" y="95250"/>
          <a:ext cx="153352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2</xdr:col>
      <xdr:colOff>133350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42" comment="" totalsRowShown="0">
  <autoFilter ref="A6:I42"/>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7" comment="" totalsRowShown="0">
  <autoFilter ref="A7:I3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1" t="s">
        <v>62</v>
      </c>
    </row>
    <row r="2" ht="12">
      <c r="A2" t="s">
        <v>63</v>
      </c>
    </row>
    <row r="4" ht="12.75">
      <c r="A4" s="31" t="s">
        <v>35</v>
      </c>
    </row>
    <row r="5" ht="12">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8"/>
  <sheetViews>
    <sheetView zoomScale="130" zoomScaleNormal="130" zoomScalePageLayoutView="0" workbookViewId="0" topLeftCell="A1">
      <selection activeCell="B6" sqref="B6"/>
    </sheetView>
  </sheetViews>
  <sheetFormatPr defaultColWidth="9.140625" defaultRowHeight="12.75"/>
  <cols>
    <col min="1" max="1" width="4.57421875" style="0" customWidth="1"/>
    <col min="2" max="2" width="106.00390625" style="6" customWidth="1"/>
  </cols>
  <sheetData>
    <row r="1" spans="1:2" ht="19.5">
      <c r="A1" s="115" t="s">
        <v>63</v>
      </c>
      <c r="B1" s="115"/>
    </row>
    <row r="2" spans="1:2" ht="18">
      <c r="A2" s="116" t="s">
        <v>64</v>
      </c>
      <c r="B2" s="116"/>
    </row>
    <row r="3" spans="1:2" ht="18">
      <c r="A3" s="117" t="s">
        <v>23</v>
      </c>
      <c r="B3" s="117"/>
    </row>
    <row r="4" ht="12.75">
      <c r="B4" s="13" t="s">
        <v>54</v>
      </c>
    </row>
    <row r="6" spans="1:2" ht="12">
      <c r="A6">
        <v>1</v>
      </c>
      <c r="B6" s="6" t="s">
        <v>81</v>
      </c>
    </row>
    <row r="7" spans="1:2" ht="12">
      <c r="A7">
        <v>2</v>
      </c>
      <c r="B7" s="6" t="s">
        <v>75</v>
      </c>
    </row>
    <row r="8" spans="1:2" ht="12">
      <c r="A8">
        <v>3</v>
      </c>
      <c r="B8" s="6" t="s">
        <v>82</v>
      </c>
    </row>
    <row r="9" spans="1:2" ht="12">
      <c r="A9">
        <v>4</v>
      </c>
      <c r="B9" s="6" t="s">
        <v>76</v>
      </c>
    </row>
    <row r="10" spans="1:2" ht="12">
      <c r="A10">
        <v>5</v>
      </c>
      <c r="B10" s="6" t="s">
        <v>77</v>
      </c>
    </row>
    <row r="11" spans="1:2" ht="12">
      <c r="A11">
        <v>6</v>
      </c>
      <c r="B11" s="6" t="s">
        <v>78</v>
      </c>
    </row>
    <row r="12" spans="1:2" ht="12">
      <c r="A12">
        <v>7</v>
      </c>
      <c r="B12" s="6" t="s">
        <v>79</v>
      </c>
    </row>
    <row r="13" spans="1:2" ht="12">
      <c r="A13">
        <v>8</v>
      </c>
      <c r="B13" s="6" t="s">
        <v>80</v>
      </c>
    </row>
    <row r="14" spans="1:2" ht="12">
      <c r="A14">
        <v>9</v>
      </c>
      <c r="B14" s="61" t="s">
        <v>86</v>
      </c>
    </row>
    <row r="15" spans="1:2" ht="12">
      <c r="A15">
        <v>10</v>
      </c>
      <c r="B15" s="6" t="s">
        <v>83</v>
      </c>
    </row>
    <row r="16" spans="1:2" ht="12">
      <c r="A16">
        <v>11</v>
      </c>
      <c r="B16" s="6" t="s">
        <v>84</v>
      </c>
    </row>
    <row r="17" spans="1:2" ht="12">
      <c r="A17">
        <v>12</v>
      </c>
      <c r="B17" s="6" t="s">
        <v>85</v>
      </c>
    </row>
    <row r="18" spans="1:2" ht="12">
      <c r="A18">
        <v>13</v>
      </c>
      <c r="B18" s="6" t="s">
        <v>93</v>
      </c>
    </row>
    <row r="19" spans="1:2" ht="12">
      <c r="A19">
        <v>14</v>
      </c>
      <c r="B19" s="6" t="s">
        <v>87</v>
      </c>
    </row>
    <row r="20" spans="1:2" ht="12">
      <c r="A20">
        <v>15</v>
      </c>
      <c r="B20" s="6" t="s">
        <v>88</v>
      </c>
    </row>
    <row r="21" spans="1:2" ht="12">
      <c r="A21">
        <v>16</v>
      </c>
      <c r="B21" s="6" t="s">
        <v>89</v>
      </c>
    </row>
    <row r="22" spans="1:2" ht="12">
      <c r="A22">
        <v>17</v>
      </c>
      <c r="B22" s="6" t="s">
        <v>90</v>
      </c>
    </row>
    <row r="23" spans="1:2" ht="12">
      <c r="A23">
        <v>18</v>
      </c>
      <c r="B23" s="6" t="s">
        <v>91</v>
      </c>
    </row>
    <row r="24" spans="1:2" ht="12">
      <c r="A24">
        <v>19</v>
      </c>
      <c r="B24" s="6" t="s">
        <v>92</v>
      </c>
    </row>
    <row r="25" spans="1:2" ht="24.75">
      <c r="A25">
        <v>20</v>
      </c>
      <c r="B25" s="6" t="s">
        <v>94</v>
      </c>
    </row>
    <row r="26" spans="1:2" ht="24.75">
      <c r="A26">
        <v>21</v>
      </c>
      <c r="B26" s="6" t="s">
        <v>95</v>
      </c>
    </row>
    <row r="27" spans="1:2" ht="12">
      <c r="A27">
        <v>22</v>
      </c>
      <c r="B27" s="6" t="s">
        <v>98</v>
      </c>
    </row>
    <row r="28" ht="12">
      <c r="A28">
        <v>23</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58"/>
  <sheetViews>
    <sheetView tabSelected="1" workbookViewId="0" topLeftCell="A1">
      <pane ySplit="6" topLeftCell="A11" activePane="bottomLeft" state="frozen"/>
      <selection pane="topLeft" activeCell="A1" sqref="A1"/>
      <selection pane="bottomLeft" activeCell="B34" sqref="B34"/>
    </sheetView>
  </sheetViews>
  <sheetFormatPr defaultColWidth="9.140625" defaultRowHeight="12.75"/>
  <cols>
    <col min="1" max="1" width="6.57421875" style="10" bestFit="1" customWidth="1"/>
    <col min="2" max="2" width="43.140625" style="0" customWidth="1"/>
    <col min="3" max="3" width="15.57421875" style="0" customWidth="1"/>
    <col min="4" max="4" width="42.7109375" style="0" customWidth="1"/>
    <col min="5" max="5" width="43.421875" style="0" customWidth="1"/>
    <col min="6" max="8" width="40.7109375" style="6" customWidth="1"/>
    <col min="9" max="9" width="40.7109375" style="0" customWidth="1"/>
    <col min="13" max="13" width="13.140625" style="0" bestFit="1" customWidth="1"/>
  </cols>
  <sheetData>
    <row r="1" spans="1:9" s="27" customFormat="1" ht="19.5">
      <c r="A1" s="115" t="s">
        <v>63</v>
      </c>
      <c r="B1" s="118"/>
      <c r="C1" s="118"/>
      <c r="D1" s="118"/>
      <c r="E1" s="118"/>
      <c r="F1" s="118"/>
      <c r="G1" s="118"/>
      <c r="H1" s="118"/>
      <c r="I1" s="118"/>
    </row>
    <row r="2" spans="1:9" s="27" customFormat="1" ht="18">
      <c r="A2" s="116" t="s">
        <v>64</v>
      </c>
      <c r="B2" s="118"/>
      <c r="C2" s="118"/>
      <c r="D2" s="118"/>
      <c r="E2" s="118"/>
      <c r="F2" s="118"/>
      <c r="G2" s="118"/>
      <c r="H2" s="118"/>
      <c r="I2" s="118"/>
    </row>
    <row r="3" spans="1:55" s="1" customFormat="1" ht="18">
      <c r="A3" s="117" t="s">
        <v>12</v>
      </c>
      <c r="B3" s="117"/>
      <c r="C3" s="117"/>
      <c r="D3" s="117"/>
      <c r="E3" s="117"/>
      <c r="F3" s="117"/>
      <c r="G3" s="117"/>
      <c r="H3" s="117"/>
      <c r="I3" s="11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
      <c r="A4" s="8"/>
      <c r="B4" s="5"/>
      <c r="C4" s="5"/>
      <c r="D4" s="5"/>
      <c r="E4" s="5"/>
      <c r="F4" s="107"/>
      <c r="G4" s="107"/>
      <c r="H4" s="107"/>
      <c r="I4" s="5"/>
    </row>
    <row r="5" spans="1:9" ht="14.25">
      <c r="A5" s="8"/>
      <c r="B5" s="5"/>
      <c r="C5" s="5"/>
      <c r="D5" s="119" t="s">
        <v>21</v>
      </c>
      <c r="E5" s="120"/>
      <c r="F5" s="120"/>
      <c r="G5" s="120"/>
      <c r="H5" s="120"/>
      <c r="I5" s="120"/>
    </row>
    <row r="6" spans="1:20" ht="14.25">
      <c r="A6" s="9" t="s">
        <v>15</v>
      </c>
      <c r="B6" s="6" t="s">
        <v>24</v>
      </c>
      <c r="C6" s="6" t="s">
        <v>30</v>
      </c>
      <c r="D6" s="5" t="s">
        <v>11</v>
      </c>
      <c r="E6" s="5" t="s">
        <v>0</v>
      </c>
      <c r="F6" s="107" t="s">
        <v>1</v>
      </c>
      <c r="G6" s="107" t="s">
        <v>2</v>
      </c>
      <c r="H6" s="107" t="s">
        <v>3</v>
      </c>
      <c r="I6" s="5" t="s">
        <v>4</v>
      </c>
      <c r="J6" s="25"/>
      <c r="K6" s="25"/>
      <c r="L6" s="25"/>
      <c r="M6" s="25"/>
      <c r="N6" s="25"/>
      <c r="O6" s="25"/>
      <c r="P6" s="25"/>
      <c r="Q6" s="25"/>
      <c r="R6" s="25"/>
      <c r="S6" s="25"/>
      <c r="T6" s="25"/>
    </row>
    <row r="7" spans="1:20" s="37" customFormat="1" ht="12">
      <c r="A7" s="63" t="s">
        <v>48</v>
      </c>
      <c r="B7" s="69" t="s">
        <v>49</v>
      </c>
      <c r="C7" s="69"/>
      <c r="D7" s="75"/>
      <c r="E7" s="64"/>
      <c r="F7" s="95"/>
      <c r="G7" s="95"/>
      <c r="H7" s="95"/>
      <c r="I7" s="64"/>
      <c r="J7" s="25"/>
      <c r="K7" s="25"/>
      <c r="L7" s="25"/>
      <c r="M7" s="25"/>
      <c r="N7" s="25"/>
      <c r="O7" s="25"/>
      <c r="P7" s="25"/>
      <c r="Q7" s="25"/>
      <c r="R7" s="25"/>
      <c r="S7" s="25"/>
      <c r="T7" s="25"/>
    </row>
    <row r="8" spans="1:20" s="60" customFormat="1" ht="49.5">
      <c r="A8" s="87">
        <v>1</v>
      </c>
      <c r="B8" s="76" t="s">
        <v>71</v>
      </c>
      <c r="C8" s="66"/>
      <c r="D8" s="99" t="s">
        <v>166</v>
      </c>
      <c r="E8" s="95"/>
      <c r="F8" s="108"/>
      <c r="G8" s="108"/>
      <c r="H8" s="108"/>
      <c r="I8" s="65"/>
      <c r="J8" s="25"/>
      <c r="K8" s="25"/>
      <c r="L8" s="25"/>
      <c r="M8" s="25"/>
      <c r="N8" s="25"/>
      <c r="O8" s="25"/>
      <c r="P8" s="25"/>
      <c r="Q8" s="25"/>
      <c r="R8" s="25"/>
      <c r="S8" s="25"/>
      <c r="T8" s="25"/>
    </row>
    <row r="9" spans="1:20" s="60" customFormat="1" ht="72.75" customHeight="1">
      <c r="A9" s="87">
        <v>2</v>
      </c>
      <c r="B9" s="76" t="s">
        <v>72</v>
      </c>
      <c r="C9" s="69"/>
      <c r="D9" s="76" t="s">
        <v>163</v>
      </c>
      <c r="E9" s="81" t="s">
        <v>167</v>
      </c>
      <c r="F9" s="103" t="s">
        <v>131</v>
      </c>
      <c r="G9" s="95"/>
      <c r="H9" s="95"/>
      <c r="I9" s="64"/>
      <c r="J9" s="25"/>
      <c r="K9" s="25"/>
      <c r="L9" s="25"/>
      <c r="M9" s="25"/>
      <c r="N9" s="25"/>
      <c r="O9" s="25"/>
      <c r="P9" s="25"/>
      <c r="Q9" s="25"/>
      <c r="R9" s="25"/>
      <c r="S9" s="25"/>
      <c r="T9" s="25"/>
    </row>
    <row r="10" spans="1:20" s="60" customFormat="1" ht="137.25">
      <c r="A10" s="87">
        <v>3</v>
      </c>
      <c r="B10" s="76" t="s">
        <v>74</v>
      </c>
      <c r="C10" s="69"/>
      <c r="D10" s="76" t="s">
        <v>164</v>
      </c>
      <c r="E10" s="82" t="s">
        <v>165</v>
      </c>
      <c r="F10" s="69" t="s">
        <v>168</v>
      </c>
      <c r="G10" s="95"/>
      <c r="H10" s="95"/>
      <c r="I10" s="64"/>
      <c r="J10" s="25"/>
      <c r="K10" s="25"/>
      <c r="L10" s="25"/>
      <c r="M10" s="25"/>
      <c r="N10" s="25"/>
      <c r="O10" s="25"/>
      <c r="P10" s="25"/>
      <c r="Q10" s="25"/>
      <c r="R10" s="25"/>
      <c r="S10" s="25"/>
      <c r="T10" s="25"/>
    </row>
    <row r="11" spans="1:20" ht="302.25" customHeight="1">
      <c r="A11" s="87">
        <v>4</v>
      </c>
      <c r="B11" s="76" t="s">
        <v>65</v>
      </c>
      <c r="C11" s="75"/>
      <c r="D11" s="99" t="s">
        <v>134</v>
      </c>
      <c r="E11" s="113" t="s">
        <v>169</v>
      </c>
      <c r="F11" s="95"/>
      <c r="G11" s="95"/>
      <c r="H11" s="95"/>
      <c r="I11" s="64"/>
      <c r="J11" s="25"/>
      <c r="K11" s="25"/>
      <c r="L11" s="25"/>
      <c r="M11" s="25"/>
      <c r="N11" s="25"/>
      <c r="O11" s="25"/>
      <c r="P11" s="25"/>
      <c r="Q11" s="25"/>
      <c r="R11" s="25"/>
      <c r="S11" s="25"/>
      <c r="T11" s="25"/>
    </row>
    <row r="12" spans="1:20" ht="166.5" customHeight="1">
      <c r="A12" s="87">
        <v>5</v>
      </c>
      <c r="B12" s="99" t="s">
        <v>120</v>
      </c>
      <c r="C12" s="75"/>
      <c r="D12" s="99" t="s">
        <v>170</v>
      </c>
      <c r="E12" s="83" t="s">
        <v>161</v>
      </c>
      <c r="F12" s="95" t="s">
        <v>139</v>
      </c>
      <c r="G12" s="95"/>
      <c r="H12" s="95"/>
      <c r="I12" s="64"/>
      <c r="J12" s="25"/>
      <c r="K12" s="25"/>
      <c r="L12" s="25"/>
      <c r="M12" s="25"/>
      <c r="N12" s="25"/>
      <c r="O12" s="25"/>
      <c r="P12" s="25"/>
      <c r="Q12" s="25"/>
      <c r="R12" s="25"/>
      <c r="S12" s="25"/>
      <c r="T12" s="25"/>
    </row>
    <row r="13" spans="1:20" ht="87">
      <c r="A13" s="87">
        <v>6</v>
      </c>
      <c r="B13" s="100" t="s">
        <v>121</v>
      </c>
      <c r="C13" s="75"/>
      <c r="D13" s="76" t="s">
        <v>68</v>
      </c>
      <c r="E13" s="76" t="s">
        <v>109</v>
      </c>
      <c r="F13" s="103" t="s">
        <v>129</v>
      </c>
      <c r="G13" s="105" t="s">
        <v>140</v>
      </c>
      <c r="H13" s="95"/>
      <c r="I13" s="64"/>
      <c r="J13" s="25"/>
      <c r="K13" s="25"/>
      <c r="L13" s="25"/>
      <c r="M13" s="25"/>
      <c r="N13" s="25"/>
      <c r="O13" s="25"/>
      <c r="P13" s="25"/>
      <c r="Q13" s="25"/>
      <c r="R13" s="25"/>
      <c r="S13" s="25"/>
      <c r="T13" s="25"/>
    </row>
    <row r="14" spans="1:20" ht="99.75">
      <c r="A14" s="87">
        <v>7</v>
      </c>
      <c r="B14" s="100" t="s">
        <v>122</v>
      </c>
      <c r="C14" s="75"/>
      <c r="D14" s="76" t="s">
        <v>96</v>
      </c>
      <c r="E14" s="95"/>
      <c r="F14" s="103" t="s">
        <v>130</v>
      </c>
      <c r="G14" s="105" t="s">
        <v>141</v>
      </c>
      <c r="H14" s="95"/>
      <c r="I14" s="64"/>
      <c r="J14" s="25"/>
      <c r="K14" s="25"/>
      <c r="L14" s="25"/>
      <c r="M14" s="25"/>
      <c r="N14" s="25"/>
      <c r="O14" s="25"/>
      <c r="P14" s="25"/>
      <c r="Q14" s="25"/>
      <c r="R14" s="25"/>
      <c r="S14" s="25"/>
      <c r="T14" s="25"/>
    </row>
    <row r="15" spans="1:20" ht="162">
      <c r="A15" s="87">
        <v>8</v>
      </c>
      <c r="B15" s="73" t="s">
        <v>73</v>
      </c>
      <c r="C15" s="75"/>
      <c r="D15" s="76" t="s">
        <v>123</v>
      </c>
      <c r="E15" s="84" t="s">
        <v>110</v>
      </c>
      <c r="F15" s="103" t="s">
        <v>132</v>
      </c>
      <c r="G15" s="79" t="s">
        <v>142</v>
      </c>
      <c r="H15" s="95"/>
      <c r="I15" s="64"/>
      <c r="J15" s="25"/>
      <c r="K15" s="25"/>
      <c r="L15" s="25"/>
      <c r="M15" s="26" t="s">
        <v>18</v>
      </c>
      <c r="N15" s="25"/>
      <c r="O15" s="25"/>
      <c r="P15" s="25"/>
      <c r="Q15" s="25"/>
      <c r="R15" s="25"/>
      <c r="S15" s="25"/>
      <c r="T15" s="25"/>
    </row>
    <row r="16" spans="1:20" ht="124.5">
      <c r="A16" s="87">
        <v>9</v>
      </c>
      <c r="B16" s="73" t="s">
        <v>66</v>
      </c>
      <c r="C16" s="75"/>
      <c r="D16" s="76" t="s">
        <v>70</v>
      </c>
      <c r="E16" s="76" t="s">
        <v>111</v>
      </c>
      <c r="F16" s="105" t="s">
        <v>143</v>
      </c>
      <c r="G16" s="95"/>
      <c r="H16" s="95"/>
      <c r="I16" s="64"/>
      <c r="J16" s="25"/>
      <c r="K16" s="25"/>
      <c r="L16" s="25"/>
      <c r="M16" s="26" t="s">
        <v>33</v>
      </c>
      <c r="N16" s="25"/>
      <c r="O16" s="25"/>
      <c r="P16" s="25"/>
      <c r="Q16" s="25"/>
      <c r="R16" s="25"/>
      <c r="S16" s="25"/>
      <c r="T16" s="25"/>
    </row>
    <row r="17" spans="1:20" ht="76.5" customHeight="1">
      <c r="A17" s="87">
        <v>10</v>
      </c>
      <c r="B17" s="73" t="s">
        <v>147</v>
      </c>
      <c r="C17" s="75"/>
      <c r="D17" s="69" t="s">
        <v>67</v>
      </c>
      <c r="E17" s="81" t="s">
        <v>112</v>
      </c>
      <c r="F17" s="105" t="s">
        <v>144</v>
      </c>
      <c r="G17" s="95"/>
      <c r="H17" s="95"/>
      <c r="I17" s="64"/>
      <c r="J17" s="25"/>
      <c r="K17" s="25"/>
      <c r="L17" s="25"/>
      <c r="M17" s="26" t="s">
        <v>31</v>
      </c>
      <c r="N17" s="25"/>
      <c r="O17" s="25"/>
      <c r="P17" s="25"/>
      <c r="Q17" s="25"/>
      <c r="R17" s="25"/>
      <c r="S17" s="25"/>
      <c r="T17" s="25"/>
    </row>
    <row r="18" spans="1:20" ht="174.75">
      <c r="A18" s="87">
        <v>11</v>
      </c>
      <c r="B18" s="99" t="s">
        <v>156</v>
      </c>
      <c r="C18" s="102"/>
      <c r="D18" s="99" t="s">
        <v>157</v>
      </c>
      <c r="E18" s="99" t="s">
        <v>113</v>
      </c>
      <c r="F18" s="112" t="s">
        <v>155</v>
      </c>
      <c r="G18" s="112" t="s">
        <v>172</v>
      </c>
      <c r="H18" s="105" t="s">
        <v>178</v>
      </c>
      <c r="I18" s="105" t="s">
        <v>179</v>
      </c>
      <c r="J18" s="25"/>
      <c r="K18" s="25"/>
      <c r="L18" s="25"/>
      <c r="M18" s="26" t="s">
        <v>17</v>
      </c>
      <c r="N18" s="25"/>
      <c r="O18" s="25"/>
      <c r="P18" s="25"/>
      <c r="Q18" s="25"/>
      <c r="R18" s="25"/>
      <c r="S18" s="25"/>
      <c r="T18" s="25"/>
    </row>
    <row r="19" spans="1:20" s="92" customFormat="1" ht="150">
      <c r="A19" s="101">
        <v>12</v>
      </c>
      <c r="B19" s="69" t="s">
        <v>150</v>
      </c>
      <c r="C19" s="97"/>
      <c r="D19" s="96" t="s">
        <v>175</v>
      </c>
      <c r="E19" s="96" t="s">
        <v>118</v>
      </c>
      <c r="F19" s="105" t="s">
        <v>180</v>
      </c>
      <c r="G19" s="105"/>
      <c r="H19" s="108"/>
      <c r="I19" s="94"/>
      <c r="J19" s="25"/>
      <c r="K19" s="25"/>
      <c r="L19" s="25"/>
      <c r="M19" s="93"/>
      <c r="N19" s="25"/>
      <c r="O19" s="25"/>
      <c r="P19" s="25"/>
      <c r="Q19" s="25"/>
      <c r="R19" s="25"/>
      <c r="S19" s="25"/>
      <c r="T19" s="25"/>
    </row>
    <row r="20" spans="1:20" s="59" customFormat="1" ht="181.5" customHeight="1">
      <c r="A20" s="87">
        <v>13</v>
      </c>
      <c r="B20" s="69" t="s">
        <v>190</v>
      </c>
      <c r="C20" s="77"/>
      <c r="D20" s="69" t="s">
        <v>69</v>
      </c>
      <c r="E20" s="98" t="s">
        <v>119</v>
      </c>
      <c r="F20" s="105" t="s">
        <v>174</v>
      </c>
      <c r="G20" s="108"/>
      <c r="H20" s="108"/>
      <c r="I20" s="65"/>
      <c r="J20" s="25"/>
      <c r="K20" s="25"/>
      <c r="L20" s="25"/>
      <c r="M20" s="26"/>
      <c r="N20" s="25"/>
      <c r="O20" s="25"/>
      <c r="P20" s="25"/>
      <c r="Q20" s="25"/>
      <c r="R20" s="25"/>
      <c r="S20" s="25"/>
      <c r="T20" s="25"/>
    </row>
    <row r="21" spans="1:20" ht="75">
      <c r="A21" s="87">
        <v>14</v>
      </c>
      <c r="B21" s="100" t="s">
        <v>125</v>
      </c>
      <c r="C21" s="75"/>
      <c r="D21" s="69" t="s">
        <v>97</v>
      </c>
      <c r="E21" s="105" t="s">
        <v>181</v>
      </c>
      <c r="F21" s="105" t="s">
        <v>182</v>
      </c>
      <c r="G21" s="95"/>
      <c r="H21" s="95"/>
      <c r="I21" s="64"/>
      <c r="J21" s="25"/>
      <c r="K21" s="25"/>
      <c r="L21" s="25"/>
      <c r="M21" s="25"/>
      <c r="N21" s="25"/>
      <c r="O21" s="25"/>
      <c r="P21" s="25"/>
      <c r="Q21" s="25"/>
      <c r="R21" s="25"/>
      <c r="S21" s="25"/>
      <c r="T21" s="25"/>
    </row>
    <row r="22" spans="1:20" ht="99.75">
      <c r="A22" s="87">
        <v>15</v>
      </c>
      <c r="B22" s="100" t="s">
        <v>126</v>
      </c>
      <c r="C22" s="75"/>
      <c r="D22" s="99" t="s">
        <v>127</v>
      </c>
      <c r="E22" s="69" t="s">
        <v>114</v>
      </c>
      <c r="F22" s="105" t="s">
        <v>183</v>
      </c>
      <c r="G22" s="95"/>
      <c r="H22" s="95"/>
      <c r="I22" s="64"/>
      <c r="J22" s="25"/>
      <c r="K22" s="25"/>
      <c r="L22" s="25"/>
      <c r="M22" s="25"/>
      <c r="N22" s="25"/>
      <c r="O22" s="25"/>
      <c r="P22" s="25"/>
      <c r="Q22" s="25"/>
      <c r="R22" s="25"/>
      <c r="S22" s="25"/>
      <c r="T22" s="25"/>
    </row>
    <row r="23" spans="1:20" ht="162">
      <c r="A23" s="101">
        <v>16</v>
      </c>
      <c r="B23" s="100" t="s">
        <v>128</v>
      </c>
      <c r="C23" s="75"/>
      <c r="D23" s="69" t="s">
        <v>99</v>
      </c>
      <c r="E23" s="81" t="s">
        <v>115</v>
      </c>
      <c r="F23" s="95"/>
      <c r="G23" s="95"/>
      <c r="H23" s="95"/>
      <c r="I23" s="64"/>
      <c r="J23" s="25"/>
      <c r="K23" s="25"/>
      <c r="L23" s="25"/>
      <c r="M23" s="25"/>
      <c r="N23" s="25"/>
      <c r="O23" s="25"/>
      <c r="P23" s="25"/>
      <c r="Q23" s="25"/>
      <c r="R23" s="25"/>
      <c r="S23" s="25"/>
      <c r="T23" s="25"/>
    </row>
    <row r="24" spans="1:20" s="62" customFormat="1" ht="56.25" customHeight="1">
      <c r="A24" s="101">
        <v>17</v>
      </c>
      <c r="B24" s="100" t="s">
        <v>100</v>
      </c>
      <c r="C24" s="102"/>
      <c r="D24" s="99" t="s">
        <v>101</v>
      </c>
      <c r="E24" s="105" t="s">
        <v>145</v>
      </c>
      <c r="F24" s="95"/>
      <c r="G24" s="95"/>
      <c r="H24" s="95"/>
      <c r="I24" s="64"/>
      <c r="J24" s="25"/>
      <c r="K24" s="25"/>
      <c r="L24" s="25"/>
      <c r="M24" s="25"/>
      <c r="N24" s="25"/>
      <c r="O24" s="25"/>
      <c r="P24" s="25"/>
      <c r="Q24" s="25"/>
      <c r="R24" s="25"/>
      <c r="S24" s="25"/>
      <c r="T24" s="25"/>
    </row>
    <row r="25" spans="1:20" s="62" customFormat="1" ht="49.5">
      <c r="A25" s="101">
        <v>18</v>
      </c>
      <c r="B25" s="100" t="s">
        <v>106</v>
      </c>
      <c r="C25" s="102"/>
      <c r="D25" s="99" t="s">
        <v>102</v>
      </c>
      <c r="E25" s="105" t="s">
        <v>146</v>
      </c>
      <c r="F25" s="95"/>
      <c r="G25" s="95"/>
      <c r="H25" s="95"/>
      <c r="I25" s="64"/>
      <c r="J25" s="25"/>
      <c r="K25" s="25"/>
      <c r="L25" s="25"/>
      <c r="M25" s="25"/>
      <c r="N25" s="25"/>
      <c r="O25" s="25"/>
      <c r="P25" s="25"/>
      <c r="Q25" s="25"/>
      <c r="R25" s="25"/>
      <c r="S25" s="25"/>
      <c r="T25" s="25"/>
    </row>
    <row r="26" spans="1:20" s="62" customFormat="1" ht="112.5">
      <c r="A26" s="101">
        <v>19</v>
      </c>
      <c r="B26" s="73" t="s">
        <v>153</v>
      </c>
      <c r="C26" s="102"/>
      <c r="D26" s="99" t="s">
        <v>151</v>
      </c>
      <c r="E26" s="103" t="s">
        <v>133</v>
      </c>
      <c r="F26" s="95" t="s">
        <v>173</v>
      </c>
      <c r="G26" s="95" t="s">
        <v>152</v>
      </c>
      <c r="H26" s="105" t="s">
        <v>185</v>
      </c>
      <c r="I26" s="105" t="s">
        <v>184</v>
      </c>
      <c r="J26" s="25"/>
      <c r="K26" s="25"/>
      <c r="L26" s="25"/>
      <c r="M26" s="25"/>
      <c r="N26" s="25"/>
      <c r="O26" s="25"/>
      <c r="P26" s="25"/>
      <c r="Q26" s="25"/>
      <c r="R26" s="25"/>
      <c r="S26" s="25"/>
      <c r="T26" s="25"/>
    </row>
    <row r="27" spans="1:20" s="62" customFormat="1" ht="62.25">
      <c r="A27" s="90">
        <v>20</v>
      </c>
      <c r="B27" s="73" t="s">
        <v>107</v>
      </c>
      <c r="C27" s="75"/>
      <c r="D27" s="69" t="s">
        <v>103</v>
      </c>
      <c r="E27" s="64"/>
      <c r="F27" s="95"/>
      <c r="G27" s="95"/>
      <c r="H27" s="95"/>
      <c r="I27" s="64"/>
      <c r="J27" s="25"/>
      <c r="K27" s="25"/>
      <c r="L27" s="25"/>
      <c r="M27" s="25"/>
      <c r="N27" s="25"/>
      <c r="O27" s="25"/>
      <c r="P27" s="25"/>
      <c r="Q27" s="25"/>
      <c r="R27" s="25"/>
      <c r="S27" s="25"/>
      <c r="T27" s="25"/>
    </row>
    <row r="28" spans="1:20" ht="87">
      <c r="A28" s="90">
        <v>21</v>
      </c>
      <c r="B28" s="73" t="s">
        <v>108</v>
      </c>
      <c r="C28" s="75"/>
      <c r="D28" s="69" t="s">
        <v>105</v>
      </c>
      <c r="E28" s="105" t="s">
        <v>186</v>
      </c>
      <c r="F28" s="105" t="s">
        <v>187</v>
      </c>
      <c r="G28" s="108"/>
      <c r="H28" s="108"/>
      <c r="I28" s="65"/>
      <c r="J28" s="25"/>
      <c r="K28" s="25"/>
      <c r="L28" s="25"/>
      <c r="M28" s="25"/>
      <c r="N28" s="25"/>
      <c r="O28" s="25"/>
      <c r="P28" s="25"/>
      <c r="Q28" s="25"/>
      <c r="R28" s="25"/>
      <c r="S28" s="25"/>
      <c r="T28" s="25"/>
    </row>
    <row r="29" spans="1:20" ht="363">
      <c r="A29" s="90">
        <v>22</v>
      </c>
      <c r="B29" s="73" t="s">
        <v>191</v>
      </c>
      <c r="C29" s="75"/>
      <c r="D29" s="69" t="s">
        <v>104</v>
      </c>
      <c r="E29" s="105" t="s">
        <v>188</v>
      </c>
      <c r="F29" s="108"/>
      <c r="G29" s="108"/>
      <c r="H29" s="108"/>
      <c r="I29" s="65"/>
      <c r="J29" s="25"/>
      <c r="K29" s="25"/>
      <c r="L29" s="25"/>
      <c r="M29" s="25"/>
      <c r="N29" s="25"/>
      <c r="O29" s="25"/>
      <c r="P29" s="25"/>
      <c r="Q29" s="25"/>
      <c r="R29" s="25"/>
      <c r="S29" s="25"/>
      <c r="T29" s="25"/>
    </row>
    <row r="30" spans="1:20" s="80" customFormat="1" ht="75">
      <c r="A30" s="90">
        <v>23</v>
      </c>
      <c r="B30" s="73" t="s">
        <v>158</v>
      </c>
      <c r="C30" s="75"/>
      <c r="D30" s="69" t="s">
        <v>136</v>
      </c>
      <c r="E30" s="69" t="s">
        <v>159</v>
      </c>
      <c r="F30" s="108"/>
      <c r="G30" s="108"/>
      <c r="H30" s="108"/>
      <c r="I30" s="65"/>
      <c r="J30" s="25"/>
      <c r="K30" s="25"/>
      <c r="L30" s="25"/>
      <c r="M30" s="25"/>
      <c r="N30" s="25"/>
      <c r="O30" s="25"/>
      <c r="P30" s="25"/>
      <c r="Q30" s="25"/>
      <c r="R30" s="25"/>
      <c r="S30" s="25"/>
      <c r="T30" s="25"/>
    </row>
    <row r="31" spans="1:20" s="80" customFormat="1" ht="124.5">
      <c r="A31" s="90">
        <v>24</v>
      </c>
      <c r="B31" s="73" t="s">
        <v>116</v>
      </c>
      <c r="C31" s="75"/>
      <c r="D31" s="69" t="s">
        <v>135</v>
      </c>
      <c r="E31" s="69" t="s">
        <v>117</v>
      </c>
      <c r="F31" s="105" t="s">
        <v>189</v>
      </c>
      <c r="G31" s="108"/>
      <c r="H31" s="108"/>
      <c r="I31" s="65"/>
      <c r="J31" s="25"/>
      <c r="K31" s="25"/>
      <c r="L31" s="25"/>
      <c r="M31" s="25"/>
      <c r="N31" s="25"/>
      <c r="O31" s="25"/>
      <c r="P31" s="25"/>
      <c r="Q31" s="25"/>
      <c r="R31" s="25"/>
      <c r="S31" s="25"/>
      <c r="T31" s="25"/>
    </row>
    <row r="32" spans="1:20" s="80" customFormat="1" ht="124.5">
      <c r="A32" s="89">
        <v>25</v>
      </c>
      <c r="B32" s="100" t="s">
        <v>160</v>
      </c>
      <c r="C32" s="91"/>
      <c r="D32" s="79" t="s">
        <v>138</v>
      </c>
      <c r="E32" s="114" t="s">
        <v>176</v>
      </c>
      <c r="F32" s="105" t="s">
        <v>177</v>
      </c>
      <c r="G32" s="108"/>
      <c r="H32" s="108"/>
      <c r="I32" s="65"/>
      <c r="J32" s="25"/>
      <c r="K32" s="25"/>
      <c r="L32" s="25"/>
      <c r="M32" s="25"/>
      <c r="N32" s="25"/>
      <c r="O32" s="25"/>
      <c r="P32" s="25"/>
      <c r="Q32" s="25"/>
      <c r="R32" s="25"/>
      <c r="S32" s="25"/>
      <c r="T32" s="25"/>
    </row>
    <row r="33" spans="1:20" s="80" customFormat="1" ht="75">
      <c r="A33" s="90">
        <v>26</v>
      </c>
      <c r="B33" s="100" t="s">
        <v>162</v>
      </c>
      <c r="C33" s="77"/>
      <c r="D33" s="69" t="s">
        <v>171</v>
      </c>
      <c r="E33" s="65"/>
      <c r="F33" s="108"/>
      <c r="G33" s="108"/>
      <c r="H33" s="108"/>
      <c r="I33" s="65"/>
      <c r="J33" s="25"/>
      <c r="K33" s="25"/>
      <c r="L33" s="25"/>
      <c r="M33" s="25"/>
      <c r="N33" s="25"/>
      <c r="O33" s="25"/>
      <c r="P33" s="25"/>
      <c r="Q33" s="25"/>
      <c r="R33" s="25"/>
      <c r="S33" s="25"/>
      <c r="T33" s="25"/>
    </row>
    <row r="34" spans="1:20" s="80" customFormat="1" ht="12.75">
      <c r="A34" s="88"/>
      <c r="B34" s="85"/>
      <c r="C34" s="77"/>
      <c r="D34" s="86"/>
      <c r="E34" s="65"/>
      <c r="F34" s="108"/>
      <c r="G34" s="108"/>
      <c r="H34" s="108"/>
      <c r="I34" s="65"/>
      <c r="J34" s="25"/>
      <c r="K34" s="25"/>
      <c r="L34" s="25"/>
      <c r="M34" s="25"/>
      <c r="N34" s="25"/>
      <c r="O34" s="25"/>
      <c r="P34" s="25"/>
      <c r="Q34" s="25"/>
      <c r="R34" s="25"/>
      <c r="S34" s="25"/>
      <c r="T34" s="25"/>
    </row>
    <row r="35" spans="1:20" s="80" customFormat="1" ht="12.75">
      <c r="A35" s="88"/>
      <c r="B35" s="85"/>
      <c r="C35" s="77"/>
      <c r="D35" s="86"/>
      <c r="E35" s="65"/>
      <c r="F35" s="108"/>
      <c r="G35" s="108"/>
      <c r="H35" s="108"/>
      <c r="I35" s="65"/>
      <c r="J35" s="25"/>
      <c r="K35" s="25"/>
      <c r="L35" s="25"/>
      <c r="M35" s="25"/>
      <c r="N35" s="25"/>
      <c r="O35" s="25"/>
      <c r="P35" s="25"/>
      <c r="Q35" s="25"/>
      <c r="R35" s="25"/>
      <c r="S35" s="25"/>
      <c r="T35" s="25"/>
    </row>
    <row r="36" spans="1:20" s="80" customFormat="1" ht="12.75">
      <c r="A36" s="88"/>
      <c r="B36" s="85"/>
      <c r="C36" s="77"/>
      <c r="D36" s="86"/>
      <c r="E36" s="65"/>
      <c r="F36" s="108"/>
      <c r="G36" s="108"/>
      <c r="H36" s="108"/>
      <c r="I36" s="65"/>
      <c r="J36" s="25"/>
      <c r="K36" s="25"/>
      <c r="L36" s="25"/>
      <c r="M36" s="25"/>
      <c r="N36" s="25"/>
      <c r="O36" s="25"/>
      <c r="P36" s="25"/>
      <c r="Q36" s="25"/>
      <c r="R36" s="25"/>
      <c r="S36" s="25"/>
      <c r="T36" s="25"/>
    </row>
    <row r="37" spans="1:20" s="80" customFormat="1" ht="12.75">
      <c r="A37" s="88"/>
      <c r="B37" s="85"/>
      <c r="C37" s="77"/>
      <c r="D37" s="86"/>
      <c r="E37" s="65"/>
      <c r="F37" s="108"/>
      <c r="G37" s="108"/>
      <c r="H37" s="108"/>
      <c r="I37" s="65"/>
      <c r="J37" s="25"/>
      <c r="K37" s="25"/>
      <c r="L37" s="25"/>
      <c r="M37" s="25"/>
      <c r="N37" s="25"/>
      <c r="O37" s="25"/>
      <c r="P37" s="25"/>
      <c r="Q37" s="25"/>
      <c r="R37" s="25"/>
      <c r="S37" s="25"/>
      <c r="T37" s="25"/>
    </row>
    <row r="38" spans="1:20" s="80" customFormat="1" ht="12.75">
      <c r="A38" s="88"/>
      <c r="B38" s="85"/>
      <c r="C38" s="77"/>
      <c r="D38" s="86"/>
      <c r="E38" s="65"/>
      <c r="F38" s="108"/>
      <c r="G38" s="108"/>
      <c r="H38" s="108"/>
      <c r="I38" s="65"/>
      <c r="J38" s="25"/>
      <c r="K38" s="25"/>
      <c r="L38" s="25"/>
      <c r="M38" s="25"/>
      <c r="N38" s="25"/>
      <c r="O38" s="25"/>
      <c r="P38" s="25"/>
      <c r="Q38" s="25"/>
      <c r="R38" s="25"/>
      <c r="S38" s="25"/>
      <c r="T38" s="25"/>
    </row>
    <row r="39" spans="1:20" s="80" customFormat="1" ht="12.75">
      <c r="A39" s="88"/>
      <c r="B39" s="85"/>
      <c r="C39" s="77"/>
      <c r="D39" s="86"/>
      <c r="E39" s="65"/>
      <c r="F39" s="108"/>
      <c r="G39" s="108"/>
      <c r="H39" s="108"/>
      <c r="I39" s="65"/>
      <c r="J39" s="25"/>
      <c r="K39" s="25"/>
      <c r="L39" s="25"/>
      <c r="M39" s="25"/>
      <c r="N39" s="25"/>
      <c r="O39" s="25"/>
      <c r="P39" s="25"/>
      <c r="Q39" s="25"/>
      <c r="R39" s="25"/>
      <c r="S39" s="25"/>
      <c r="T39" s="25"/>
    </row>
    <row r="40" spans="1:20" s="80" customFormat="1" ht="12.75">
      <c r="A40" s="88"/>
      <c r="B40" s="85"/>
      <c r="C40" s="77"/>
      <c r="D40" s="86"/>
      <c r="E40" s="65"/>
      <c r="F40" s="108"/>
      <c r="G40" s="108"/>
      <c r="H40" s="108"/>
      <c r="I40" s="65"/>
      <c r="J40" s="25"/>
      <c r="K40" s="25"/>
      <c r="L40" s="25"/>
      <c r="M40" s="25"/>
      <c r="N40" s="25"/>
      <c r="O40" s="25"/>
      <c r="P40" s="25"/>
      <c r="Q40" s="25"/>
      <c r="R40" s="25"/>
      <c r="S40" s="25"/>
      <c r="T40" s="25"/>
    </row>
    <row r="41" spans="1:20" ht="12.75">
      <c r="A41" s="90"/>
      <c r="B41" s="78"/>
      <c r="C41" s="77"/>
      <c r="D41" s="77"/>
      <c r="E41" s="65"/>
      <c r="F41" s="108"/>
      <c r="G41" s="108"/>
      <c r="H41" s="108"/>
      <c r="I41" s="65"/>
      <c r="J41" s="25"/>
      <c r="K41" s="25"/>
      <c r="L41" s="25"/>
      <c r="M41" s="25"/>
      <c r="N41" s="25"/>
      <c r="O41" s="25"/>
      <c r="P41" s="25"/>
      <c r="Q41" s="25"/>
      <c r="R41" s="25"/>
      <c r="S41" s="25"/>
      <c r="T41" s="25"/>
    </row>
    <row r="42" spans="1:20" ht="12.75">
      <c r="A42" s="90"/>
      <c r="B42" s="78"/>
      <c r="C42" s="77"/>
      <c r="D42" s="77"/>
      <c r="E42" s="65"/>
      <c r="F42" s="108"/>
      <c r="G42" s="108"/>
      <c r="H42" s="108"/>
      <c r="I42" s="65"/>
      <c r="J42" s="25"/>
      <c r="K42" s="25"/>
      <c r="L42" s="25"/>
      <c r="M42" s="25"/>
      <c r="N42" s="25"/>
      <c r="O42" s="25"/>
      <c r="P42" s="25"/>
      <c r="Q42" s="25"/>
      <c r="R42" s="25"/>
      <c r="S42" s="25"/>
      <c r="T42" s="25"/>
    </row>
    <row r="43" spans="1:20" ht="12">
      <c r="A43" s="11"/>
      <c r="B43" s="7"/>
      <c r="C43" s="5"/>
      <c r="D43" s="5"/>
      <c r="E43" s="5"/>
      <c r="F43" s="107"/>
      <c r="G43" s="107"/>
      <c r="H43" s="107"/>
      <c r="I43" s="5"/>
      <c r="J43" s="25"/>
      <c r="K43" s="25"/>
      <c r="L43" s="25"/>
      <c r="M43" s="25"/>
      <c r="N43" s="25"/>
      <c r="O43" s="25"/>
      <c r="P43" s="25"/>
      <c r="Q43" s="25"/>
      <c r="R43" s="25"/>
      <c r="S43" s="25"/>
      <c r="T43" s="25"/>
    </row>
    <row r="44" spans="1:20" ht="12">
      <c r="A44" s="11"/>
      <c r="B44" s="7"/>
      <c r="C44" s="5"/>
      <c r="D44" s="5"/>
      <c r="E44" s="5"/>
      <c r="F44" s="107"/>
      <c r="G44" s="107"/>
      <c r="H44" s="107"/>
      <c r="I44" s="5"/>
      <c r="J44" s="25"/>
      <c r="K44" s="25"/>
      <c r="L44" s="25"/>
      <c r="M44" s="25"/>
      <c r="N44" s="25"/>
      <c r="O44" s="25"/>
      <c r="P44" s="25"/>
      <c r="Q44" s="25"/>
      <c r="R44" s="25"/>
      <c r="S44" s="25"/>
      <c r="T44" s="25"/>
    </row>
    <row r="45" spans="1:20" ht="13.5" thickBot="1">
      <c r="A45" s="121" t="s">
        <v>22</v>
      </c>
      <c r="B45" s="121"/>
      <c r="C45" s="1"/>
      <c r="D45" s="1"/>
      <c r="E45" s="1"/>
      <c r="F45" s="109"/>
      <c r="G45" s="109"/>
      <c r="H45" s="109"/>
      <c r="I45" s="1"/>
      <c r="J45" s="25"/>
      <c r="K45" s="25"/>
      <c r="L45" s="25"/>
      <c r="M45" s="25"/>
      <c r="N45" s="25"/>
      <c r="O45" s="25"/>
      <c r="P45" s="25"/>
      <c r="Q45" s="25"/>
      <c r="R45" s="25"/>
      <c r="S45" s="25"/>
      <c r="T45" s="25"/>
    </row>
    <row r="46" spans="1:20" s="37" customFormat="1" ht="12.75">
      <c r="A46" s="122" t="s">
        <v>56</v>
      </c>
      <c r="B46" s="123"/>
      <c r="C46" s="123"/>
      <c r="D46" s="123"/>
      <c r="E46" s="123"/>
      <c r="F46" s="123"/>
      <c r="G46" s="123"/>
      <c r="H46" s="123"/>
      <c r="I46" s="124"/>
      <c r="J46" s="48"/>
      <c r="K46" s="25"/>
      <c r="L46" s="25"/>
      <c r="M46" s="25"/>
      <c r="N46" s="25"/>
      <c r="O46" s="25"/>
      <c r="P46" s="25"/>
      <c r="Q46" s="25"/>
      <c r="R46" s="25"/>
      <c r="S46" s="25"/>
      <c r="T46" s="25"/>
    </row>
    <row r="47" spans="1:20" ht="15">
      <c r="A47" s="50" t="s">
        <v>57</v>
      </c>
      <c r="B47" s="51"/>
      <c r="C47" s="51"/>
      <c r="D47" s="51"/>
      <c r="E47" s="51"/>
      <c r="F47" s="110"/>
      <c r="G47" s="110"/>
      <c r="H47" s="110"/>
      <c r="I47" s="52"/>
      <c r="J47" s="48"/>
      <c r="K47" s="25"/>
      <c r="L47" s="25"/>
      <c r="M47" s="25"/>
      <c r="N47" s="25"/>
      <c r="O47" s="25"/>
      <c r="P47" s="25"/>
      <c r="Q47" s="25"/>
      <c r="R47" s="25"/>
      <c r="S47" s="25"/>
      <c r="T47" s="25"/>
    </row>
    <row r="48" spans="1:20" ht="15">
      <c r="A48" s="50" t="s">
        <v>58</v>
      </c>
      <c r="B48" s="51"/>
      <c r="C48" s="51"/>
      <c r="D48" s="51"/>
      <c r="E48" s="51"/>
      <c r="F48" s="110"/>
      <c r="G48" s="110"/>
      <c r="H48" s="110"/>
      <c r="I48" s="52"/>
      <c r="J48" s="48"/>
      <c r="K48" s="25"/>
      <c r="L48" s="25"/>
      <c r="M48" s="25"/>
      <c r="N48" s="25"/>
      <c r="O48" s="25"/>
      <c r="P48" s="25"/>
      <c r="Q48" s="25"/>
      <c r="R48" s="25"/>
      <c r="S48" s="25"/>
      <c r="T48" s="25"/>
    </row>
    <row r="49" spans="1:20" ht="12.75">
      <c r="A49" s="53"/>
      <c r="B49" s="51"/>
      <c r="C49" s="51"/>
      <c r="D49" s="51"/>
      <c r="E49" s="51"/>
      <c r="F49" s="110"/>
      <c r="G49" s="110"/>
      <c r="H49" s="110"/>
      <c r="I49" s="52"/>
      <c r="J49" s="48"/>
      <c r="K49" s="25"/>
      <c r="L49" s="25"/>
      <c r="M49" s="25"/>
      <c r="N49" s="25"/>
      <c r="O49" s="25"/>
      <c r="P49" s="25"/>
      <c r="Q49" s="25"/>
      <c r="R49" s="25"/>
      <c r="S49" s="25"/>
      <c r="T49" s="25"/>
    </row>
    <row r="50" spans="1:20" ht="12.75">
      <c r="A50" s="54" t="s">
        <v>5</v>
      </c>
      <c r="B50" s="51"/>
      <c r="C50" s="51"/>
      <c r="D50" s="51"/>
      <c r="E50" s="51"/>
      <c r="F50" s="110"/>
      <c r="G50" s="110"/>
      <c r="H50" s="110"/>
      <c r="I50" s="52"/>
      <c r="J50" s="48"/>
      <c r="K50" s="25"/>
      <c r="L50" s="25"/>
      <c r="M50" s="25"/>
      <c r="N50" s="25"/>
      <c r="O50" s="25"/>
      <c r="P50" s="25"/>
      <c r="Q50" s="25"/>
      <c r="R50" s="25"/>
      <c r="S50" s="25"/>
      <c r="T50" s="25"/>
    </row>
    <row r="51" spans="1:20" ht="12.75">
      <c r="A51" s="53" t="s">
        <v>19</v>
      </c>
      <c r="B51" s="51"/>
      <c r="C51" s="51"/>
      <c r="D51" s="51"/>
      <c r="E51" s="51"/>
      <c r="F51" s="110"/>
      <c r="G51" s="110"/>
      <c r="H51" s="110"/>
      <c r="I51" s="52"/>
      <c r="J51" s="48"/>
      <c r="K51" s="25"/>
      <c r="L51" s="25"/>
      <c r="M51" s="25"/>
      <c r="N51" s="25"/>
      <c r="O51" s="25"/>
      <c r="P51" s="25"/>
      <c r="Q51" s="25"/>
      <c r="R51" s="25"/>
      <c r="S51" s="25"/>
      <c r="T51" s="25"/>
    </row>
    <row r="52" spans="1:10" ht="12.75">
      <c r="A52" s="53" t="s">
        <v>50</v>
      </c>
      <c r="B52" s="51"/>
      <c r="C52" s="51"/>
      <c r="D52" s="51"/>
      <c r="E52" s="51"/>
      <c r="F52" s="110"/>
      <c r="G52" s="110"/>
      <c r="H52" s="110"/>
      <c r="I52" s="52"/>
      <c r="J52" s="49"/>
    </row>
    <row r="53" spans="1:10" ht="12.75">
      <c r="A53" s="53" t="s">
        <v>51</v>
      </c>
      <c r="B53" s="51"/>
      <c r="C53" s="51"/>
      <c r="D53" s="51"/>
      <c r="E53" s="51"/>
      <c r="F53" s="110"/>
      <c r="G53" s="110"/>
      <c r="H53" s="110"/>
      <c r="I53" s="52"/>
      <c r="J53" s="49"/>
    </row>
    <row r="54" spans="1:10" ht="12.75">
      <c r="A54" s="53" t="s">
        <v>20</v>
      </c>
      <c r="B54" s="51"/>
      <c r="C54" s="51"/>
      <c r="D54" s="51"/>
      <c r="E54" s="51"/>
      <c r="F54" s="110"/>
      <c r="G54" s="110"/>
      <c r="H54" s="110"/>
      <c r="I54" s="52"/>
      <c r="J54" s="49"/>
    </row>
    <row r="55" spans="1:10" ht="12.75">
      <c r="A55" s="53" t="s">
        <v>52</v>
      </c>
      <c r="B55" s="51"/>
      <c r="C55" s="51"/>
      <c r="D55" s="51"/>
      <c r="E55" s="51"/>
      <c r="F55" s="110"/>
      <c r="G55" s="110"/>
      <c r="H55" s="110"/>
      <c r="I55" s="52"/>
      <c r="J55" s="49"/>
    </row>
    <row r="56" spans="1:10" ht="12.75">
      <c r="A56" s="53" t="s">
        <v>53</v>
      </c>
      <c r="B56" s="51"/>
      <c r="C56" s="51"/>
      <c r="D56" s="51"/>
      <c r="E56" s="51"/>
      <c r="F56" s="110"/>
      <c r="G56" s="110"/>
      <c r="H56" s="110"/>
      <c r="I56" s="52"/>
      <c r="J56" s="49"/>
    </row>
    <row r="57" spans="1:10" ht="12.75">
      <c r="A57" s="53" t="s">
        <v>6</v>
      </c>
      <c r="B57" s="51"/>
      <c r="C57" s="51"/>
      <c r="D57" s="51"/>
      <c r="E57" s="51"/>
      <c r="F57" s="110"/>
      <c r="G57" s="110"/>
      <c r="H57" s="110"/>
      <c r="I57" s="52"/>
      <c r="J57" s="49"/>
    </row>
    <row r="58" spans="1:10" ht="13.5" thickBot="1">
      <c r="A58" s="55"/>
      <c r="B58" s="56"/>
      <c r="C58" s="56"/>
      <c r="D58" s="56"/>
      <c r="E58" s="56"/>
      <c r="F58" s="111"/>
      <c r="G58" s="111"/>
      <c r="H58" s="111"/>
      <c r="I58" s="57"/>
      <c r="J58" s="49"/>
    </row>
  </sheetData>
  <sheetProtection/>
  <mergeCells count="6">
    <mergeCell ref="A1:I1"/>
    <mergeCell ref="A2:I2"/>
    <mergeCell ref="D5:I5"/>
    <mergeCell ref="A3:I3"/>
    <mergeCell ref="A45:B45"/>
    <mergeCell ref="A46:I46"/>
  </mergeCells>
  <dataValidations count="1">
    <dataValidation type="list" allowBlank="1" showInputMessage="1" showErrorMessage="1" sqref="C6:C45"/>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2">
      <selection activeCell="F9" sqref="F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19.5">
      <c r="A1" s="115" t="s">
        <v>63</v>
      </c>
      <c r="B1" s="115"/>
      <c r="C1" s="115"/>
      <c r="D1" s="28"/>
      <c r="E1" s="28"/>
      <c r="F1" s="28"/>
      <c r="G1" s="28"/>
      <c r="H1" s="28"/>
      <c r="I1" s="28"/>
    </row>
    <row r="2" spans="1:9" s="27" customFormat="1" ht="18">
      <c r="A2" s="116" t="s">
        <v>64</v>
      </c>
      <c r="B2" s="116"/>
      <c r="C2" s="116"/>
      <c r="D2" s="28"/>
      <c r="E2" s="28"/>
      <c r="F2" s="28"/>
      <c r="G2" s="28"/>
      <c r="H2" s="28"/>
      <c r="I2" s="28"/>
    </row>
    <row r="3" spans="1:8" s="1" customFormat="1" ht="18">
      <c r="A3" s="117" t="s">
        <v>7</v>
      </c>
      <c r="B3" s="117"/>
      <c r="C3" s="117"/>
      <c r="D3" s="2"/>
      <c r="E3" s="2"/>
      <c r="F3" s="2"/>
      <c r="G3" s="2"/>
      <c r="H3" s="2"/>
    </row>
    <row r="5" spans="1:3" ht="12.75">
      <c r="A5" s="2" t="s">
        <v>28</v>
      </c>
      <c r="C5" s="14"/>
    </row>
    <row r="6" spans="1:3" s="4" customFormat="1" ht="17.25" customHeight="1" thickBot="1">
      <c r="A6" s="125" t="s">
        <v>8</v>
      </c>
      <c r="B6" s="126"/>
      <c r="C6" s="16" t="s">
        <v>9</v>
      </c>
    </row>
    <row r="7" spans="1:3" ht="87">
      <c r="A7" s="17">
        <v>19</v>
      </c>
      <c r="B7" s="104" t="s">
        <v>154</v>
      </c>
      <c r="C7" s="104" t="s">
        <v>137</v>
      </c>
    </row>
    <row r="8" spans="1:3" ht="88.5">
      <c r="A8" s="19">
        <v>11</v>
      </c>
      <c r="B8" s="106" t="s">
        <v>124</v>
      </c>
      <c r="C8" s="104" t="s">
        <v>148</v>
      </c>
    </row>
    <row r="9" spans="1:3" ht="113.25">
      <c r="A9" s="19">
        <v>11</v>
      </c>
      <c r="B9" s="106" t="s">
        <v>124</v>
      </c>
      <c r="C9" s="104" t="s">
        <v>149</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19.5">
      <c r="A1" s="115" t="s">
        <v>63</v>
      </c>
      <c r="B1" s="115"/>
      <c r="C1" s="38"/>
    </row>
    <row r="2" spans="1:3" s="37" customFormat="1" ht="18">
      <c r="A2" s="116" t="s">
        <v>64</v>
      </c>
      <c r="B2" s="116"/>
      <c r="C2" s="38"/>
    </row>
    <row r="3" spans="1:2" s="1" customFormat="1" ht="18">
      <c r="A3" s="117" t="s">
        <v>45</v>
      </c>
      <c r="B3" s="117"/>
    </row>
    <row r="5" spans="1:2" ht="12.75">
      <c r="A5" s="3" t="s">
        <v>55</v>
      </c>
      <c r="B5" s="15"/>
    </row>
    <row r="6" spans="1:2" s="4" customFormat="1" ht="17.25" customHeight="1" thickBot="1">
      <c r="A6" s="39" t="s">
        <v>46</v>
      </c>
      <c r="B6" s="47" t="s">
        <v>9</v>
      </c>
    </row>
    <row r="7" spans="1:2" ht="52.5" customHeight="1">
      <c r="A7" s="46" t="s">
        <v>47</v>
      </c>
      <c r="B7" s="45" t="s">
        <v>42</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50"/>
  <sheetViews>
    <sheetView zoomScalePageLayoutView="0" workbookViewId="0" topLeftCell="A19">
      <selection activeCell="G10" sqref="G10"/>
    </sheetView>
  </sheetViews>
  <sheetFormatPr defaultColWidth="9.140625" defaultRowHeight="12.75"/>
  <cols>
    <col min="2" max="2" width="38.8515625" style="0" customWidth="1"/>
    <col min="3" max="3" width="15.8515625" style="0" customWidth="1"/>
    <col min="4" max="4" width="28.8515625" style="0" customWidth="1"/>
    <col min="5" max="5" width="20.00390625" style="0" customWidth="1"/>
    <col min="6" max="6" width="18.28125" style="0" customWidth="1"/>
    <col min="7" max="7" width="21.57421875" style="0" customWidth="1"/>
    <col min="8" max="8" width="19.57421875" style="0" customWidth="1"/>
    <col min="9" max="9" width="23.140625" style="0" customWidth="1"/>
  </cols>
  <sheetData>
    <row r="1" spans="1:9" s="27" customFormat="1" ht="19.5">
      <c r="A1" s="115" t="s">
        <v>63</v>
      </c>
      <c r="B1" s="118"/>
      <c r="C1" s="118"/>
      <c r="D1" s="118"/>
      <c r="E1" s="118"/>
      <c r="F1" s="118"/>
      <c r="G1" s="118"/>
      <c r="H1" s="118"/>
      <c r="I1" s="118"/>
    </row>
    <row r="2" spans="1:9" s="27" customFormat="1" ht="18">
      <c r="A2" s="116" t="s">
        <v>64</v>
      </c>
      <c r="B2" s="118"/>
      <c r="C2" s="118"/>
      <c r="D2" s="118"/>
      <c r="E2" s="118"/>
      <c r="F2" s="118"/>
      <c r="G2" s="118"/>
      <c r="H2" s="118"/>
      <c r="I2" s="118"/>
    </row>
    <row r="3" spans="1:9" ht="18">
      <c r="A3" s="117" t="s">
        <v>34</v>
      </c>
      <c r="B3" s="117"/>
      <c r="C3" s="117"/>
      <c r="D3" s="117"/>
      <c r="E3" s="117"/>
      <c r="F3" s="117"/>
      <c r="G3" s="117"/>
      <c r="H3" s="117"/>
      <c r="I3" s="117"/>
    </row>
    <row r="4" spans="2:22" ht="18">
      <c r="B4" s="23"/>
      <c r="C4" s="23"/>
      <c r="D4" s="23"/>
      <c r="E4" s="23"/>
      <c r="F4" s="23"/>
      <c r="G4" s="12"/>
      <c r="H4" s="12"/>
      <c r="I4" s="12"/>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
      <c r="A6" s="8"/>
      <c r="B6" s="5"/>
      <c r="C6" s="5"/>
      <c r="D6" s="119" t="s">
        <v>14</v>
      </c>
      <c r="E6" s="120"/>
      <c r="F6" s="120"/>
      <c r="G6" s="120"/>
      <c r="H6" s="120"/>
      <c r="I6" s="120"/>
      <c r="K6" s="24"/>
      <c r="L6" s="24"/>
      <c r="M6" s="24"/>
      <c r="N6" s="24"/>
      <c r="O6" s="24"/>
      <c r="P6" s="24"/>
      <c r="Q6" s="24"/>
      <c r="R6" s="24"/>
      <c r="S6" s="24"/>
      <c r="T6" s="24"/>
      <c r="U6" s="24"/>
      <c r="V6" s="24"/>
    </row>
    <row r="7" spans="1:22" ht="12">
      <c r="A7" s="9" t="s">
        <v>15</v>
      </c>
      <c r="B7" s="6" t="s">
        <v>13</v>
      </c>
      <c r="C7" s="6" t="s">
        <v>30</v>
      </c>
      <c r="D7" s="5" t="s">
        <v>11</v>
      </c>
      <c r="E7" s="5" t="s">
        <v>0</v>
      </c>
      <c r="F7" s="5" t="s">
        <v>1</v>
      </c>
      <c r="G7" s="5" t="s">
        <v>2</v>
      </c>
      <c r="H7" s="5" t="s">
        <v>3</v>
      </c>
      <c r="I7" s="5" t="s">
        <v>4</v>
      </c>
      <c r="K7" s="24"/>
      <c r="L7" s="24"/>
      <c r="M7" s="24"/>
      <c r="N7" s="24"/>
      <c r="O7" s="24"/>
      <c r="P7" s="24"/>
      <c r="Q7" s="24"/>
      <c r="R7" s="24"/>
      <c r="S7" s="24"/>
      <c r="T7" s="24"/>
      <c r="U7" s="24"/>
      <c r="V7" s="24"/>
    </row>
    <row r="8" spans="1:22" s="62" customFormat="1" ht="62.25">
      <c r="A8" s="9">
        <v>1</v>
      </c>
      <c r="B8" s="66" t="str">
        <f>IF('2. Options Matrix- Design Comp.'!B8="","",'2. Options Matrix- Design Comp.'!B8)</f>
        <v>Eligible deactivating resources </v>
      </c>
      <c r="C8" s="66"/>
      <c r="D8" s="67" t="str">
        <f>IF('2. Options Matrix- Design Comp.'!D8="","",'2. Options Matrix- Design Comp.'!D8)</f>
        <v>All generation resources provided that the resource has CIRs (i.e. Generation Capacity Resources) &amp; the resource has submitted an official deactivation notice to PJM </v>
      </c>
      <c r="E8" s="68"/>
      <c r="F8" s="67"/>
      <c r="G8" s="68"/>
      <c r="H8" s="67"/>
      <c r="I8" s="68"/>
      <c r="K8" s="24"/>
      <c r="L8" s="24"/>
      <c r="M8" s="24"/>
      <c r="N8" s="24"/>
      <c r="O8" s="24"/>
      <c r="P8" s="24"/>
      <c r="Q8" s="24"/>
      <c r="R8" s="24"/>
      <c r="S8" s="24"/>
      <c r="T8" s="24"/>
      <c r="U8" s="24"/>
      <c r="V8" s="24"/>
    </row>
    <row r="9" spans="1:22" s="62" customFormat="1" ht="75">
      <c r="A9" s="9">
        <v>2</v>
      </c>
      <c r="B9" s="66" t="str">
        <f>IF('2. Options Matrix- Design Comp.'!B9="","",'2. Options Matrix- Design Comp.'!B9)</f>
        <v>Eligible replacement resources </v>
      </c>
      <c r="C9" s="66"/>
      <c r="D9" s="67" t="str">
        <f>IF('2. Options Matrix- Design Comp.'!D9="","",'2. Options Matrix- Design Comp.'!D9)</f>
        <v>All generation resources provided that the resource has requested CIRs with their New Serivce Request application (i.e. requested to be a Generation Capacity Resource)</v>
      </c>
      <c r="E9" s="68"/>
      <c r="F9" s="67"/>
      <c r="G9" s="68"/>
      <c r="H9" s="67"/>
      <c r="I9" s="68"/>
      <c r="K9" s="24"/>
      <c r="L9" s="24"/>
      <c r="M9" s="24"/>
      <c r="N9" s="24"/>
      <c r="O9" s="24"/>
      <c r="P9" s="24"/>
      <c r="Q9" s="24"/>
      <c r="R9" s="24"/>
      <c r="S9" s="24"/>
      <c r="T9" s="24"/>
      <c r="U9" s="24"/>
      <c r="V9" s="24"/>
    </row>
    <row r="10" spans="1:22" s="62" customFormat="1" ht="150">
      <c r="A10" s="9">
        <v>3</v>
      </c>
      <c r="B10" s="66" t="str">
        <f>IF('2. Options Matrix- Design Comp.'!B10="","",'2. Options Matrix- Design Comp.'!B10)</f>
        <v>Criteria for determining a transfer under this process is permissible</v>
      </c>
      <c r="C10" s="66"/>
      <c r="D10" s="67" t="str">
        <f>IF('2. Options Matrix- Design Comp.'!D10="","",'2. Options Matrix- Design Comp.'!D10)</f>
        <v>All generation resources provided that the resources have CIRs (i.e. Generation Capacity Resource).
The same CIR holder for both the deactivation resource and the replacement resource.
A deactivation notice submitted to PJM.
Submission of a new service request application and notice to intent to transfer CIRs form prior to CIRs expiring.</v>
      </c>
      <c r="E10" s="68"/>
      <c r="F10" s="67"/>
      <c r="G10" s="68"/>
      <c r="H10" s="67"/>
      <c r="I10" s="68"/>
      <c r="K10" s="24"/>
      <c r="L10" s="24"/>
      <c r="M10" s="24"/>
      <c r="N10" s="24"/>
      <c r="O10" s="24"/>
      <c r="P10" s="24"/>
      <c r="Q10" s="24"/>
      <c r="R10" s="24"/>
      <c r="S10" s="24"/>
      <c r="T10" s="24"/>
      <c r="U10" s="24"/>
      <c r="V10" s="24"/>
    </row>
    <row r="11" spans="1:22" s="62" customFormat="1" ht="62.25">
      <c r="A11" s="9">
        <v>4</v>
      </c>
      <c r="B11" s="66" t="str">
        <f>IF('2. Options Matrix- Design Comp.'!B11="","",'2. Options Matrix- Design Comp.'!B11)</f>
        <v>New/Modified Defintions (i.e. Material Modifcation)</v>
      </c>
      <c r="C11" s="66"/>
      <c r="D11" s="67" t="str">
        <f>IF('2. Options Matrix- Design Comp.'!D11="","",'2. Options Matrix- Design Comp.'!D11)</f>
        <v>PJM Tariff Definitions, Attachment P, Appendix 2, section 3.4.l. (Material Modification)
OATT Part VIII, Subpart A, section 400 Definitions</v>
      </c>
      <c r="E11" s="68"/>
      <c r="F11" s="67"/>
      <c r="G11" s="68"/>
      <c r="H11" s="67"/>
      <c r="I11" s="68"/>
      <c r="K11" s="24"/>
      <c r="L11" s="24"/>
      <c r="M11" s="24"/>
      <c r="N11" s="24"/>
      <c r="O11" s="24"/>
      <c r="P11" s="24"/>
      <c r="Q11" s="24"/>
      <c r="R11" s="24"/>
      <c r="S11" s="24"/>
      <c r="T11" s="24"/>
      <c r="U11" s="24"/>
      <c r="V11" s="24"/>
    </row>
    <row r="12" spans="1:22" s="62" customFormat="1" ht="75">
      <c r="A12" s="9">
        <v>5</v>
      </c>
      <c r="B12" s="66" t="str">
        <f>IF('2. Options Matrix- Design Comp.'!B12="","",'2. Options Matrix- Design Comp.'!B12)</f>
        <v>Public Posting of Replacement Generation Requests</v>
      </c>
      <c r="C12" s="66"/>
      <c r="D12" s="67" t="str">
        <f>IF('2. Options Matrix- Design Comp.'!D12="","",'2. Options Matrix- Design Comp.'!D12)</f>
        <v>CIR transfers to replacement resources are assigned a PJM project identifier within the PJM New Service Request process and posted to the PJM New Service Request webpage</v>
      </c>
      <c r="E12" s="68"/>
      <c r="F12" s="67"/>
      <c r="G12" s="68"/>
      <c r="H12" s="67"/>
      <c r="I12" s="68"/>
      <c r="K12" s="24"/>
      <c r="L12" s="24"/>
      <c r="M12" s="24"/>
      <c r="N12" s="24"/>
      <c r="O12" s="24"/>
      <c r="P12" s="24"/>
      <c r="Q12" s="24"/>
      <c r="R12" s="24"/>
      <c r="S12" s="24"/>
      <c r="T12" s="24"/>
      <c r="U12" s="24"/>
      <c r="V12" s="24"/>
    </row>
    <row r="13" spans="1:22" s="62" customFormat="1" ht="62.25">
      <c r="A13" s="9">
        <v>6</v>
      </c>
      <c r="B13" s="66" t="str">
        <f>IF('2. Options Matrix- Design Comp.'!B13="","",'2. Options Matrix- Design Comp.'!B13)</f>
        <v>POI Requirements of Replacement Resource</v>
      </c>
      <c r="C13" s="66"/>
      <c r="D13" s="67" t="str">
        <f>IF('2. Options Matrix- Design Comp.'!D13="","",'2. Options Matrix- Design Comp.'!D13)</f>
        <v>Replacement generation resource is not required to be located at the same Point of Interconnection (POI) as the Deactivation generation resource</v>
      </c>
      <c r="E13" s="68"/>
      <c r="F13" s="67"/>
      <c r="G13" s="68"/>
      <c r="H13" s="67"/>
      <c r="I13" s="68"/>
      <c r="K13" s="24"/>
      <c r="L13" s="24"/>
      <c r="M13" s="24"/>
      <c r="N13" s="24"/>
      <c r="O13" s="24"/>
      <c r="P13" s="24"/>
      <c r="Q13" s="24"/>
      <c r="R13" s="24"/>
      <c r="S13" s="24"/>
      <c r="T13" s="24"/>
      <c r="U13" s="24"/>
      <c r="V13" s="24"/>
    </row>
    <row r="14" spans="1:22" s="62" customFormat="1" ht="162">
      <c r="A14" s="9">
        <v>7</v>
      </c>
      <c r="B14" s="66" t="str">
        <f>IF('2. Options Matrix- Design Comp.'!B14="","",'2. Options Matrix- Design Comp.'!B14)</f>
        <v>MW Requirements of Replacement Resource</v>
      </c>
      <c r="C14" s="66"/>
      <c r="D14" s="67" t="str">
        <f>IF('2. Options Matrix- Design Comp.'!D14="","",'2. Options Matrix- Design Comp.'!D14)</f>
        <v>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 they are requesting.</v>
      </c>
      <c r="E14" s="68"/>
      <c r="F14" s="67"/>
      <c r="G14" s="68"/>
      <c r="H14" s="67"/>
      <c r="I14" s="68"/>
      <c r="K14" s="24"/>
      <c r="L14" s="24"/>
      <c r="M14" s="24"/>
      <c r="N14" s="24"/>
      <c r="O14" s="24"/>
      <c r="P14" s="24"/>
      <c r="Q14" s="24"/>
      <c r="R14" s="24"/>
      <c r="S14" s="24"/>
      <c r="T14" s="24"/>
      <c r="U14" s="24"/>
      <c r="V14" s="24"/>
    </row>
    <row r="15" spans="1:22" s="62" customFormat="1" ht="137.25">
      <c r="A15" s="9">
        <v>8</v>
      </c>
      <c r="B15" s="66" t="str">
        <f>IF('2. Options Matrix- Design Comp.'!B15="","",'2. Options Matrix- Design Comp.'!B15)</f>
        <v>Initiation of CIR Transfer Process</v>
      </c>
      <c r="C15" s="66"/>
      <c r="D15" s="67" t="str">
        <f>IF('2. Options Matrix- Design Comp.'!D15="","",'2. Options Matrix- Design Comp.'!D15)</f>
        <v>The same CIR holder for deactivation resource and replacement resource.
Requirement of a deactivation notice to PJM.
Submission of new service request application and notice to intent to transfer CIRs form prior to CIRs expiring, which is 1 year after the Actual Deactivation Date.
</v>
      </c>
      <c r="E15" s="68"/>
      <c r="F15" s="67"/>
      <c r="G15" s="68"/>
      <c r="H15" s="67"/>
      <c r="I15" s="68"/>
      <c r="K15" s="24"/>
      <c r="L15" s="24"/>
      <c r="M15" s="24"/>
      <c r="N15" s="24"/>
      <c r="O15" s="24"/>
      <c r="P15" s="24"/>
      <c r="Q15" s="24"/>
      <c r="R15" s="24"/>
      <c r="S15" s="24"/>
      <c r="T15" s="24"/>
      <c r="U15" s="24"/>
      <c r="V15" s="24"/>
    </row>
    <row r="16" spans="1:22" s="62" customFormat="1" ht="24.75">
      <c r="A16" s="9">
        <v>9</v>
      </c>
      <c r="B16" s="66" t="str">
        <f>IF('2. Options Matrix- Design Comp.'!B16="","",'2. Options Matrix- Design Comp.'!B16)</f>
        <v>Commercial Operation date of replacement generation</v>
      </c>
      <c r="C16" s="66"/>
      <c r="D16" s="67" t="str">
        <f>IF('2. Options Matrix- Design Comp.'!D16="","",'2. Options Matrix- Design Comp.'!D16)</f>
        <v>As determined in the GIA.</v>
      </c>
      <c r="E16" s="68"/>
      <c r="F16" s="67"/>
      <c r="G16" s="68"/>
      <c r="H16" s="67"/>
      <c r="I16" s="68"/>
      <c r="K16" s="24"/>
      <c r="L16" s="24"/>
      <c r="M16" s="24"/>
      <c r="N16" s="24"/>
      <c r="O16" s="24"/>
      <c r="P16" s="24"/>
      <c r="Q16" s="24"/>
      <c r="R16" s="24"/>
      <c r="S16" s="24"/>
      <c r="T16" s="24"/>
      <c r="U16" s="24"/>
      <c r="V16" s="24"/>
    </row>
    <row r="17" spans="1:22" s="62" customFormat="1" ht="62.25">
      <c r="A17" s="9">
        <v>10</v>
      </c>
      <c r="B17" s="66" t="str">
        <f>IF('2. Options Matrix- Design Comp.'!B17="","",'2. Options Matrix- Design Comp.'!B17)</f>
        <v>Priority among Replacement Resource requests</v>
      </c>
      <c r="C17" s="66"/>
      <c r="D17" s="67" t="str">
        <f>IF('2. Options Matrix- Design Comp.'!D17="","",'2. Options Matrix- Design Comp.'!D17)</f>
        <v>The Replacement generation resource, along with the CIR Transfer, is evaluated and processed as part of the PJM New Services Request Process. </v>
      </c>
      <c r="E17" s="68"/>
      <c r="F17" s="67"/>
      <c r="G17" s="68"/>
      <c r="H17" s="67"/>
      <c r="I17" s="68"/>
      <c r="K17" s="24"/>
      <c r="L17" s="24"/>
      <c r="M17" s="24"/>
      <c r="N17" s="24"/>
      <c r="O17" s="24"/>
      <c r="P17" s="24"/>
      <c r="Q17" s="24"/>
      <c r="R17" s="24"/>
      <c r="S17" s="24"/>
      <c r="T17" s="24"/>
      <c r="U17" s="24"/>
      <c r="V17" s="24"/>
    </row>
    <row r="18" spans="1:22" s="62" customFormat="1" ht="87">
      <c r="A18" s="9">
        <v>11</v>
      </c>
      <c r="B18" s="66" t="str">
        <f>IF('2. Options Matrix- Design Comp.'!B18="","",'2. Options Matrix- Design Comp.'!B18)</f>
        <v>Screening criteria, Study Phases, and scope of each Study Phase (More Detailed Description added in tab 2a of Matrix for additional clarity considerations) The screening criteria includes an assessment of whether the replacement resource would trigger network upgrades</v>
      </c>
      <c r="C18" s="66"/>
      <c r="D18" s="67" t="str">
        <f>IF('2. Options Matrix- Design Comp.'!D18="","",'2. Options Matrix- Design Comp.'!D18)</f>
        <v>Transfers of CIRs are evaluated through System Impact Studies (Phases 1-3 of Cycle Process) performed by PJM (including load flow, short circuit and stability).
</v>
      </c>
      <c r="E18" s="68"/>
      <c r="F18" s="67"/>
      <c r="G18" s="68"/>
      <c r="H18" s="67"/>
      <c r="I18" s="68"/>
      <c r="K18" s="24"/>
      <c r="L18" s="24"/>
      <c r="M18" s="24"/>
      <c r="N18" s="24"/>
      <c r="O18" s="24"/>
      <c r="P18" s="24"/>
      <c r="Q18" s="24"/>
      <c r="R18" s="24"/>
      <c r="S18" s="24"/>
      <c r="T18" s="24"/>
      <c r="U18" s="24"/>
      <c r="V18" s="24"/>
    </row>
    <row r="19" spans="1:22" s="62" customFormat="1" ht="112.5">
      <c r="A19" s="9">
        <v>12</v>
      </c>
      <c r="B19" s="66" t="str">
        <f>IF('2. Options Matrix- Design Comp.'!B20="","",'2. Options Matrix- Design Comp.'!B20)</f>
        <v>Criteria for Generator Replacement Requests that are found to have adverse impacts to transmission system</v>
      </c>
      <c r="C19" s="66"/>
      <c r="D19" s="67" t="str">
        <f>IF('2. Options Matrix- Design Comp.'!D20="","",'2. Options Matrix- Design Comp.'!D20)</f>
        <v>The Replacement generation resource is part of a Cycle within the PJM New Services Request Process and cost responsibility may be shared with other New Service Requests in the same Cycle, if impacts are found</v>
      </c>
      <c r="E19" s="68"/>
      <c r="F19" s="67"/>
      <c r="G19" s="68"/>
      <c r="H19" s="67"/>
      <c r="I19" s="68"/>
      <c r="K19" s="24"/>
      <c r="L19" s="24"/>
      <c r="M19" s="24"/>
      <c r="N19" s="24"/>
      <c r="O19" s="24"/>
      <c r="P19" s="24"/>
      <c r="Q19" s="24"/>
      <c r="R19" s="24"/>
      <c r="S19" s="24"/>
      <c r="T19" s="24"/>
      <c r="U19" s="24"/>
      <c r="V19" s="24"/>
    </row>
    <row r="20" spans="1:22" s="62" customFormat="1" ht="124.5">
      <c r="A20" s="9">
        <v>13</v>
      </c>
      <c r="B20" s="66" t="str">
        <f>IF('2. Options Matrix- Design Comp.'!B21="","",'2. Options Matrix- Design Comp.'!B21)</f>
        <v>Application and Deposit Requirements for Replacement Resource</v>
      </c>
      <c r="C20" s="66"/>
      <c r="D20" s="67" t="str">
        <f>IF('2. Options Matrix- Design Comp.'!D21="","",'2. Options Matrix- Design Comp.'!D21)</f>
        <v>Applicant must submit any claim from the deactivating generating units with their application, and it must be received by the Application Deadline.
CIR claims must be submitted using the CIR Transfer template available on the PJM website.
Deposit based on PJM's new process.</v>
      </c>
      <c r="E20" s="68"/>
      <c r="F20" s="67"/>
      <c r="G20" s="68"/>
      <c r="H20" s="67"/>
      <c r="I20" s="68"/>
      <c r="K20" s="24"/>
      <c r="L20" s="24"/>
      <c r="M20" s="24"/>
      <c r="N20" s="24"/>
      <c r="O20" s="24"/>
      <c r="P20" s="24"/>
      <c r="Q20" s="24"/>
      <c r="R20" s="24"/>
      <c r="S20" s="24"/>
      <c r="T20" s="24"/>
      <c r="U20" s="24"/>
      <c r="V20" s="24"/>
    </row>
    <row r="21" spans="1:22" s="62" customFormat="1" ht="49.5">
      <c r="A21" s="9">
        <v>14</v>
      </c>
      <c r="B21" s="66" t="str">
        <f>IF('2. Options Matrix- Design Comp.'!B22="","",'2. Options Matrix- Design Comp.'!B22)</f>
        <v>Decision Points during Study Process</v>
      </c>
      <c r="C21" s="66"/>
      <c r="D21" s="67" t="str">
        <f>IF('2. Options Matrix- Design Comp.'!D22="","",'2. Options Matrix- Design Comp.'!D22)</f>
        <v>There are decision points 1, 2, and 3 after Phases 1,2,3 of the Cycle Process.
</v>
      </c>
      <c r="E21" s="68"/>
      <c r="F21" s="67"/>
      <c r="G21" s="68"/>
      <c r="H21" s="67"/>
      <c r="I21" s="68"/>
      <c r="K21" s="24"/>
      <c r="L21" s="24"/>
      <c r="M21" s="24"/>
      <c r="N21" s="24"/>
      <c r="O21" s="24"/>
      <c r="P21" s="24"/>
      <c r="Q21" s="24"/>
      <c r="R21" s="24"/>
      <c r="S21" s="24"/>
      <c r="T21" s="24"/>
      <c r="U21" s="24"/>
      <c r="V21" s="24"/>
    </row>
    <row r="22" spans="1:22" s="62" customFormat="1" ht="62.25">
      <c r="A22" s="9">
        <v>15</v>
      </c>
      <c r="B22" s="66" t="str">
        <f>IF('2. Options Matrix- Design Comp.'!B23="","",'2. Options Matrix- Design Comp.'!B23)</f>
        <v>GIA Requirements</v>
      </c>
      <c r="C22" s="66"/>
      <c r="D22" s="67" t="str">
        <f>IF('2. Options Matrix- Design Comp.'!D23="","",'2. Options Matrix- Design Comp.'!D23)</f>
        <v>GIA issued for Replacement resource as part of the New Services Request Process, per the OATT sections covering the New Services Request Process</v>
      </c>
      <c r="E22" s="68"/>
      <c r="F22" s="67"/>
      <c r="G22" s="68"/>
      <c r="H22" s="67"/>
      <c r="I22" s="68"/>
      <c r="K22" s="24"/>
      <c r="L22" s="24"/>
      <c r="M22" s="24"/>
      <c r="N22" s="24"/>
      <c r="O22" s="24"/>
      <c r="P22" s="24"/>
      <c r="Q22" s="24"/>
      <c r="R22" s="24"/>
      <c r="S22" s="24"/>
      <c r="T22" s="24"/>
      <c r="U22" s="24"/>
      <c r="V22" s="24"/>
    </row>
    <row r="23" spans="1:22" s="62" customFormat="1" ht="99.75">
      <c r="A23" s="9">
        <v>16</v>
      </c>
      <c r="B23" s="66" t="str">
        <f>IF('2. Options Matrix- Design Comp.'!B28="","",'2. Options Matrix- Design Comp.'!B28)</f>
        <v>Cost responsibility/allocation rules for any identified required network upgrades for Replacement Resource</v>
      </c>
      <c r="C23" s="66"/>
      <c r="D23" s="67" t="str">
        <f>IF('2. Options Matrix- Design Comp.'!D28="","",'2. Options Matrix- Design Comp.'!D28)</f>
        <v>Replacement Resource requests are studied in the Cycle Process (OATT Part VIII) and network upgrades are cost allocated among all projects in a given Cycle if they meet PJM cost allocation thresholds as outlined in M14H, Att. B.</v>
      </c>
      <c r="E23" s="68"/>
      <c r="F23" s="67"/>
      <c r="G23" s="68"/>
      <c r="H23" s="67"/>
      <c r="I23" s="68"/>
      <c r="K23" s="24"/>
      <c r="L23" s="24"/>
      <c r="M23" s="24"/>
      <c r="N23" s="24"/>
      <c r="O23" s="24"/>
      <c r="P23" s="24"/>
      <c r="Q23" s="24"/>
      <c r="R23" s="24"/>
      <c r="S23" s="24"/>
      <c r="T23" s="24"/>
      <c r="U23" s="24"/>
      <c r="V23" s="24"/>
    </row>
    <row r="24" spans="1:22" s="62" customFormat="1" ht="37.5">
      <c r="A24" s="9">
        <v>17</v>
      </c>
      <c r="B24" s="66" t="str">
        <f>IF('2. Options Matrix- Design Comp.'!B29="","",'2. Options Matrix- Design Comp.'!B29)</f>
        <v>Processing of existing Replacement Generation requests at same POI (i.e. Transition Plan)</v>
      </c>
      <c r="C24" s="66"/>
      <c r="D24" s="67" t="str">
        <f>IF('2. Options Matrix- Design Comp.'!D29="","",'2. Options Matrix- Design Comp.'!D29)</f>
        <v>Replacement Resource requests are studied in the Cycle Process (OATT Part VIII)</v>
      </c>
      <c r="E24" s="68"/>
      <c r="F24" s="67"/>
      <c r="G24" s="68"/>
      <c r="H24" s="67"/>
      <c r="I24" s="68"/>
      <c r="K24" s="24"/>
      <c r="L24" s="24"/>
      <c r="M24" s="24"/>
      <c r="N24" s="24"/>
      <c r="O24" s="24"/>
      <c r="P24" s="24"/>
      <c r="Q24" s="24"/>
      <c r="R24" s="24"/>
      <c r="S24" s="24"/>
      <c r="T24" s="24"/>
      <c r="U24" s="24"/>
      <c r="V24" s="24"/>
    </row>
    <row r="25" spans="1:22" s="62" customFormat="1" ht="12">
      <c r="A25" s="9">
        <v>18</v>
      </c>
      <c r="B25" s="66">
        <f>IF('2. Options Matrix- Design Comp.'!B41="","",'2. Options Matrix- Design Comp.'!B41)</f>
      </c>
      <c r="C25" s="66"/>
      <c r="D25" s="67">
        <f>IF('2. Options Matrix- Design Comp.'!D41="","",'2. Options Matrix- Design Comp.'!D41)</f>
      </c>
      <c r="E25" s="68"/>
      <c r="F25" s="67"/>
      <c r="G25" s="68"/>
      <c r="H25" s="67"/>
      <c r="I25" s="68"/>
      <c r="K25" s="24"/>
      <c r="L25" s="24"/>
      <c r="M25" s="24"/>
      <c r="N25" s="24"/>
      <c r="O25" s="24"/>
      <c r="P25" s="24"/>
      <c r="Q25" s="24"/>
      <c r="R25" s="24"/>
      <c r="S25" s="24"/>
      <c r="T25" s="24"/>
      <c r="U25" s="24"/>
      <c r="V25" s="24"/>
    </row>
    <row r="26" spans="1:22" s="62" customFormat="1" ht="12">
      <c r="A26" s="9">
        <v>19</v>
      </c>
      <c r="B26" s="66">
        <f>IF('2. Options Matrix- Design Comp.'!B42="","",'2. Options Matrix- Design Comp.'!B42)</f>
      </c>
      <c r="C26" s="66"/>
      <c r="D26" s="67">
        <f>IF('2. Options Matrix- Design Comp.'!D42="","",'2. Options Matrix- Design Comp.'!D42)</f>
      </c>
      <c r="E26" s="68"/>
      <c r="F26" s="67"/>
      <c r="G26" s="68"/>
      <c r="H26" s="67"/>
      <c r="I26" s="68"/>
      <c r="K26" s="24"/>
      <c r="L26" s="24"/>
      <c r="M26" s="24"/>
      <c r="N26" s="24"/>
      <c r="O26" s="24"/>
      <c r="P26" s="24"/>
      <c r="Q26" s="24"/>
      <c r="R26" s="24"/>
      <c r="S26" s="24"/>
      <c r="T26" s="24"/>
      <c r="U26" s="24"/>
      <c r="V26" s="24"/>
    </row>
    <row r="27" spans="1:22" s="62" customFormat="1" ht="12">
      <c r="A27" s="9">
        <v>20</v>
      </c>
      <c r="B27" s="66">
        <f>IF('2. Options Matrix- Design Comp.'!B43="","",'2. Options Matrix- Design Comp.'!B43)</f>
      </c>
      <c r="C27" s="66"/>
      <c r="D27" s="67">
        <f>IF('2. Options Matrix- Design Comp.'!D43="","",'2. Options Matrix- Design Comp.'!D43)</f>
      </c>
      <c r="E27" s="68"/>
      <c r="F27" s="67"/>
      <c r="G27" s="68"/>
      <c r="H27" s="67"/>
      <c r="I27" s="68"/>
      <c r="K27" s="24"/>
      <c r="L27" s="24"/>
      <c r="M27" s="24"/>
      <c r="N27" s="24"/>
      <c r="O27" s="24"/>
      <c r="P27" s="24"/>
      <c r="Q27" s="24"/>
      <c r="R27" s="24"/>
      <c r="S27" s="24"/>
      <c r="T27" s="24"/>
      <c r="U27" s="24"/>
      <c r="V27" s="24"/>
    </row>
    <row r="28" spans="1:22" ht="12">
      <c r="A28" s="9">
        <v>21</v>
      </c>
      <c r="B28" s="69">
        <f>IF('2. Options Matrix- Design Comp.'!B44="","",'2. Options Matrix- Design Comp.'!B44)</f>
      </c>
      <c r="C28" s="69"/>
      <c r="D28" s="70">
        <f>IF('2. Options Matrix- Design Comp.'!D44="","",'2. Options Matrix- Design Comp.'!D44)</f>
      </c>
      <c r="E28" s="71"/>
      <c r="F28" s="72"/>
      <c r="G28" s="71"/>
      <c r="H28" s="72"/>
      <c r="I28" s="71"/>
      <c r="K28" s="24"/>
      <c r="L28" s="24"/>
      <c r="M28" s="24"/>
      <c r="N28" s="24"/>
      <c r="O28" s="24"/>
      <c r="P28" s="24"/>
      <c r="Q28" s="24"/>
      <c r="R28" s="24"/>
      <c r="S28" s="24"/>
      <c r="T28" s="24"/>
      <c r="U28" s="24"/>
      <c r="V28" s="24"/>
    </row>
    <row r="29" spans="1:22" ht="12">
      <c r="A29" s="9">
        <v>22</v>
      </c>
      <c r="B29" s="69">
        <f>IF('2. Options Matrix- Design Comp.'!B45="","",'2. Options Matrix- Design Comp.'!B45)</f>
      </c>
      <c r="C29" s="69"/>
      <c r="D29" s="70">
        <f>IF('2. Options Matrix- Design Comp.'!D45="","",'2. Options Matrix- Design Comp.'!D45)</f>
      </c>
      <c r="E29" s="71"/>
      <c r="F29" s="72"/>
      <c r="G29" s="71"/>
      <c r="H29" s="72"/>
      <c r="I29" s="71"/>
      <c r="K29" s="24"/>
      <c r="L29" s="24"/>
      <c r="M29" s="24"/>
      <c r="N29" s="24"/>
      <c r="O29" s="24"/>
      <c r="P29" s="24"/>
      <c r="Q29" s="24"/>
      <c r="R29" s="24"/>
      <c r="S29" s="24"/>
      <c r="T29" s="24"/>
      <c r="U29" s="24"/>
      <c r="V29" s="24"/>
    </row>
    <row r="30" spans="1:22" ht="12">
      <c r="A30" s="9">
        <v>23</v>
      </c>
      <c r="B30" s="73">
        <f>IF('2. Options Matrix- Design Comp.'!B46="","",'2. Options Matrix- Design Comp.'!B46)</f>
      </c>
      <c r="C30" s="69"/>
      <c r="D30" s="70">
        <f>IF('2. Options Matrix- Design Comp.'!D46="","",'2. Options Matrix- Design Comp.'!D46)</f>
      </c>
      <c r="E30" s="71"/>
      <c r="F30" s="72"/>
      <c r="G30" s="71"/>
      <c r="H30" s="72"/>
      <c r="I30" s="71"/>
      <c r="K30" s="24"/>
      <c r="L30" s="24"/>
      <c r="M30" s="24"/>
      <c r="N30" s="24"/>
      <c r="O30" s="24"/>
      <c r="P30" s="24"/>
      <c r="Q30" s="24"/>
      <c r="R30" s="24"/>
      <c r="S30" s="24"/>
      <c r="T30" s="24"/>
      <c r="U30" s="24"/>
      <c r="V30" s="24"/>
    </row>
    <row r="31" spans="1:22" ht="12">
      <c r="A31" s="9">
        <v>24</v>
      </c>
      <c r="B31" s="73">
        <f>IF('2. Options Matrix- Design Comp.'!B47="","",'2. Options Matrix- Design Comp.'!B47)</f>
      </c>
      <c r="C31" s="69"/>
      <c r="D31" s="70">
        <f>IF('2. Options Matrix- Design Comp.'!D47="","",'2. Options Matrix- Design Comp.'!D47)</f>
      </c>
      <c r="E31" s="71"/>
      <c r="F31" s="72"/>
      <c r="G31" s="71"/>
      <c r="H31" s="72"/>
      <c r="I31" s="71"/>
      <c r="K31" s="24"/>
      <c r="L31" s="24"/>
      <c r="M31" s="24"/>
      <c r="N31" s="24"/>
      <c r="O31" s="24"/>
      <c r="P31" s="24"/>
      <c r="Q31" s="24"/>
      <c r="R31" s="24"/>
      <c r="S31" s="24"/>
      <c r="T31" s="24"/>
      <c r="U31" s="24"/>
      <c r="V31" s="24"/>
    </row>
    <row r="32" spans="1:22" ht="12">
      <c r="A32" s="9">
        <v>25</v>
      </c>
      <c r="B32" s="73">
        <f>IF('2. Options Matrix- Design Comp.'!B48="","",'2. Options Matrix- Design Comp.'!B48)</f>
      </c>
      <c r="C32" s="69"/>
      <c r="D32" s="70">
        <f>IF('2. Options Matrix- Design Comp.'!D48="","",'2. Options Matrix- Design Comp.'!D48)</f>
      </c>
      <c r="E32" s="71"/>
      <c r="F32" s="72"/>
      <c r="G32" s="71"/>
      <c r="H32" s="72"/>
      <c r="I32" s="71"/>
      <c r="K32" s="24"/>
      <c r="L32" s="24"/>
      <c r="M32" s="24"/>
      <c r="N32" s="24"/>
      <c r="O32" s="24"/>
      <c r="P32" s="24"/>
      <c r="Q32" s="24"/>
      <c r="R32" s="24"/>
      <c r="S32" s="24"/>
      <c r="T32" s="24"/>
      <c r="U32" s="24"/>
      <c r="V32" s="24"/>
    </row>
    <row r="33" spans="1:22" ht="12">
      <c r="A33" s="9">
        <v>26</v>
      </c>
      <c r="B33" s="73">
        <f>IF('2. Options Matrix- Design Comp.'!B49="","",'2. Options Matrix- Design Comp.'!B49)</f>
      </c>
      <c r="C33" s="69"/>
      <c r="D33" s="70">
        <f>IF('2. Options Matrix- Design Comp.'!D49="","",'2. Options Matrix- Design Comp.'!D49)</f>
      </c>
      <c r="E33" s="71"/>
      <c r="F33" s="72"/>
      <c r="G33" s="71"/>
      <c r="H33" s="72"/>
      <c r="I33" s="71"/>
      <c r="K33" s="24"/>
      <c r="L33" s="24"/>
      <c r="M33" s="24"/>
      <c r="N33" s="24"/>
      <c r="O33" s="24"/>
      <c r="P33" s="24"/>
      <c r="Q33" s="24"/>
      <c r="R33" s="24"/>
      <c r="S33" s="24"/>
      <c r="T33" s="24"/>
      <c r="U33" s="24"/>
      <c r="V33" s="24"/>
    </row>
    <row r="34" spans="1:22" ht="12.75">
      <c r="A34" s="9">
        <v>27</v>
      </c>
      <c r="B34" s="74">
        <f>IF('2. Options Matrix- Design Comp.'!B50="","",'2. Options Matrix- Design Comp.'!B50)</f>
      </c>
      <c r="C34" s="69"/>
      <c r="D34" s="72">
        <f>IF('2. Options Matrix- Design Comp.'!D50="","",'2. Options Matrix- Design Comp.'!D50)</f>
      </c>
      <c r="E34" s="71"/>
      <c r="F34" s="72"/>
      <c r="G34" s="71"/>
      <c r="H34" s="72"/>
      <c r="I34" s="71"/>
      <c r="K34" s="24"/>
      <c r="L34" s="24"/>
      <c r="M34" s="24"/>
      <c r="N34" s="24"/>
      <c r="O34" s="24"/>
      <c r="P34" s="24"/>
      <c r="Q34" s="24"/>
      <c r="R34" s="24"/>
      <c r="S34" s="24"/>
      <c r="T34" s="24"/>
      <c r="U34" s="24"/>
      <c r="V34" s="24"/>
    </row>
    <row r="35" spans="1:22" ht="12">
      <c r="A35" s="9">
        <v>28</v>
      </c>
      <c r="B35" s="69">
        <f>IF('2. Options Matrix- Design Comp.'!B51="","",'2. Options Matrix- Design Comp.'!B51)</f>
      </c>
      <c r="C35" s="69"/>
      <c r="D35" s="70">
        <f>IF('2. Options Matrix- Design Comp.'!D51="","",'2. Options Matrix- Design Comp.'!D51)</f>
      </c>
      <c r="E35" s="71"/>
      <c r="F35" s="72"/>
      <c r="G35" s="71"/>
      <c r="H35" s="72"/>
      <c r="I35" s="71"/>
      <c r="K35" s="24"/>
      <c r="L35" s="24"/>
      <c r="M35" s="24"/>
      <c r="N35" s="24"/>
      <c r="O35" s="24"/>
      <c r="P35" s="24"/>
      <c r="Q35" s="24"/>
      <c r="R35" s="24"/>
      <c r="S35" s="24"/>
      <c r="T35" s="24"/>
      <c r="U35" s="24"/>
      <c r="V35" s="24"/>
    </row>
    <row r="36" spans="1:22" ht="12">
      <c r="A36" s="9">
        <v>29</v>
      </c>
      <c r="B36" s="73">
        <f>IF('2. Options Matrix- Design Comp.'!B52="","",'2. Options Matrix- Design Comp.'!B52)</f>
      </c>
      <c r="C36" s="69"/>
      <c r="D36" s="70">
        <f>IF('2. Options Matrix- Design Comp.'!D52="","",'2. Options Matrix- Design Comp.'!D52)</f>
      </c>
      <c r="E36" s="71"/>
      <c r="F36" s="72"/>
      <c r="G36" s="71"/>
      <c r="H36" s="72"/>
      <c r="I36" s="71"/>
      <c r="K36" s="24"/>
      <c r="L36" s="24"/>
      <c r="M36" s="24"/>
      <c r="N36" s="26" t="s">
        <v>18</v>
      </c>
      <c r="O36" s="24"/>
      <c r="P36" s="24"/>
      <c r="Q36" s="24"/>
      <c r="R36" s="24"/>
      <c r="S36" s="24"/>
      <c r="T36" s="24"/>
      <c r="U36" s="24"/>
      <c r="V36" s="24"/>
    </row>
    <row r="37" spans="1:22" ht="12">
      <c r="A37" s="9">
        <v>30</v>
      </c>
      <c r="B37" s="69">
        <f>IF('2. Options Matrix- Design Comp.'!B53="","",'2. Options Matrix- Design Comp.'!B53)</f>
      </c>
      <c r="C37" s="69"/>
      <c r="D37" s="70">
        <f>IF('2. Options Matrix- Design Comp.'!D53="","",'2. Options Matrix- Design Comp.'!D53)</f>
      </c>
      <c r="E37" s="71"/>
      <c r="F37" s="72"/>
      <c r="G37" s="71"/>
      <c r="H37" s="72"/>
      <c r="I37" s="71"/>
      <c r="K37" s="24"/>
      <c r="L37" s="24"/>
      <c r="M37" s="24"/>
      <c r="N37" s="26" t="s">
        <v>33</v>
      </c>
      <c r="O37" s="24"/>
      <c r="P37" s="24"/>
      <c r="Q37" s="24"/>
      <c r="R37" s="24"/>
      <c r="S37" s="24"/>
      <c r="T37" s="24"/>
      <c r="U37" s="24"/>
      <c r="V37" s="24"/>
    </row>
    <row r="38" spans="11:22" ht="12">
      <c r="K38" s="24"/>
      <c r="L38" s="24"/>
      <c r="M38" s="24"/>
      <c r="N38" s="26" t="s">
        <v>31</v>
      </c>
      <c r="O38" s="24"/>
      <c r="P38" s="24"/>
      <c r="Q38" s="24"/>
      <c r="R38" s="24"/>
      <c r="S38" s="24"/>
      <c r="T38" s="24"/>
      <c r="U38" s="24"/>
      <c r="V38" s="24"/>
    </row>
    <row r="39" spans="11:22" ht="12">
      <c r="K39" s="24"/>
      <c r="L39" s="24"/>
      <c r="M39" s="24"/>
      <c r="N39" s="26" t="s">
        <v>17</v>
      </c>
      <c r="O39" s="24"/>
      <c r="P39" s="24"/>
      <c r="Q39" s="24"/>
      <c r="R39" s="24"/>
      <c r="S39" s="24"/>
      <c r="T39" s="24"/>
      <c r="U39" s="24"/>
      <c r="V39" s="24"/>
    </row>
    <row r="40" spans="1:22" ht="12.75">
      <c r="A40" s="58" t="s">
        <v>25</v>
      </c>
      <c r="K40" s="24"/>
      <c r="L40" s="24"/>
      <c r="M40" s="24"/>
      <c r="N40" s="26" t="s">
        <v>32</v>
      </c>
      <c r="O40" s="24"/>
      <c r="P40" s="24"/>
      <c r="Q40" s="24"/>
      <c r="R40" s="24"/>
      <c r="S40" s="24"/>
      <c r="T40" s="24"/>
      <c r="U40" s="24"/>
      <c r="V40" s="24"/>
    </row>
    <row r="41" spans="1:22" ht="12.75">
      <c r="A41" s="1" t="s">
        <v>26</v>
      </c>
      <c r="K41" s="24"/>
      <c r="L41" s="24"/>
      <c r="M41" s="24"/>
      <c r="N41" s="26" t="s">
        <v>16</v>
      </c>
      <c r="O41" s="24"/>
      <c r="P41" s="24"/>
      <c r="Q41" s="24"/>
      <c r="R41" s="24"/>
      <c r="S41" s="24"/>
      <c r="T41" s="24"/>
      <c r="U41" s="24"/>
      <c r="V41" s="24"/>
    </row>
    <row r="42" spans="1:22" ht="12.75">
      <c r="A42" s="1" t="s">
        <v>27</v>
      </c>
      <c r="K42" s="24"/>
      <c r="L42" s="24"/>
      <c r="M42" s="24"/>
      <c r="N42" s="24"/>
      <c r="O42" s="24"/>
      <c r="P42" s="24"/>
      <c r="Q42" s="24"/>
      <c r="R42" s="24"/>
      <c r="S42" s="24"/>
      <c r="T42" s="24"/>
      <c r="U42" s="24"/>
      <c r="V42" s="24"/>
    </row>
    <row r="43" spans="2:22" ht="12.75">
      <c r="B43" s="1"/>
      <c r="C43" s="1"/>
      <c r="D43" s="1"/>
      <c r="E43" s="1"/>
      <c r="F43" s="1"/>
      <c r="G43" s="1"/>
      <c r="H43" s="1"/>
      <c r="K43" s="24"/>
      <c r="L43" s="24"/>
      <c r="M43" s="24"/>
      <c r="N43" s="24"/>
      <c r="O43" s="24"/>
      <c r="P43" s="24"/>
      <c r="Q43" s="24"/>
      <c r="R43" s="24"/>
      <c r="S43" s="24"/>
      <c r="T43" s="24"/>
      <c r="U43" s="24"/>
      <c r="V43" s="24"/>
    </row>
    <row r="44" spans="2:22" ht="12.75">
      <c r="B44" s="1"/>
      <c r="C44" s="1"/>
      <c r="D44" s="1"/>
      <c r="E44" s="1"/>
      <c r="F44" s="1"/>
      <c r="G44" s="1"/>
      <c r="H44" s="1"/>
      <c r="K44" s="24"/>
      <c r="L44" s="24"/>
      <c r="M44" s="24"/>
      <c r="N44" s="24"/>
      <c r="O44" s="24"/>
      <c r="P44" s="24"/>
      <c r="Q44" s="24"/>
      <c r="R44" s="24"/>
      <c r="S44" s="24"/>
      <c r="T44" s="24"/>
      <c r="U44" s="24"/>
      <c r="V44" s="24"/>
    </row>
    <row r="45" spans="2:22" ht="12.75">
      <c r="B45" s="1"/>
      <c r="C45" s="1"/>
      <c r="D45" s="1"/>
      <c r="E45" s="1"/>
      <c r="F45" s="1"/>
      <c r="G45" s="1"/>
      <c r="H45" s="1"/>
      <c r="K45" s="24"/>
      <c r="L45" s="24"/>
      <c r="M45" s="24"/>
      <c r="N45" s="24"/>
      <c r="O45" s="24"/>
      <c r="P45" s="24"/>
      <c r="Q45" s="24"/>
      <c r="R45" s="24"/>
      <c r="S45" s="24"/>
      <c r="T45" s="24"/>
      <c r="U45" s="24"/>
      <c r="V45" s="24"/>
    </row>
    <row r="46" spans="11:22" ht="12">
      <c r="K46" s="24"/>
      <c r="L46" s="24"/>
      <c r="M46" s="24"/>
      <c r="N46" s="24"/>
      <c r="O46" s="24"/>
      <c r="P46" s="24"/>
      <c r="Q46" s="24"/>
      <c r="R46" s="24"/>
      <c r="S46" s="24"/>
      <c r="T46" s="24"/>
      <c r="U46" s="24"/>
      <c r="V46" s="24"/>
    </row>
    <row r="47" spans="11:22" ht="12">
      <c r="K47" s="24"/>
      <c r="L47" s="24"/>
      <c r="M47" s="24"/>
      <c r="N47" s="24"/>
      <c r="O47" s="24"/>
      <c r="P47" s="24"/>
      <c r="Q47" s="24"/>
      <c r="R47" s="24"/>
      <c r="S47" s="24"/>
      <c r="T47" s="24"/>
      <c r="U47" s="24"/>
      <c r="V47" s="24"/>
    </row>
    <row r="48" spans="11:22" ht="12">
      <c r="K48" s="24"/>
      <c r="L48" s="24"/>
      <c r="M48" s="24"/>
      <c r="N48" s="24"/>
      <c r="O48" s="24"/>
      <c r="P48" s="24"/>
      <c r="Q48" s="24"/>
      <c r="R48" s="24"/>
      <c r="S48" s="24"/>
      <c r="T48" s="24"/>
      <c r="U48" s="24"/>
      <c r="V48" s="24"/>
    </row>
    <row r="49" spans="11:22" ht="12">
      <c r="K49" s="24"/>
      <c r="L49" s="24"/>
      <c r="M49" s="24"/>
      <c r="N49" s="24"/>
      <c r="O49" s="24"/>
      <c r="P49" s="24"/>
      <c r="Q49" s="24"/>
      <c r="R49" s="24"/>
      <c r="S49" s="24"/>
      <c r="T49" s="24"/>
      <c r="U49" s="24"/>
      <c r="V49" s="24"/>
    </row>
    <row r="50" spans="11:22" ht="12">
      <c r="K50" s="24"/>
      <c r="L50" s="24"/>
      <c r="M50" s="24"/>
      <c r="N50" s="24"/>
      <c r="O50" s="24"/>
      <c r="P50" s="24"/>
      <c r="Q50" s="24"/>
      <c r="R50" s="24"/>
      <c r="S50" s="24"/>
      <c r="T50" s="24"/>
      <c r="U50" s="24"/>
      <c r="V50" s="24"/>
    </row>
  </sheetData>
  <sheetProtection/>
  <mergeCells count="4">
    <mergeCell ref="D6:I6"/>
    <mergeCell ref="A3:I3"/>
    <mergeCell ref="A1:I1"/>
    <mergeCell ref="A2:I2"/>
  </mergeCells>
  <dataValidations count="1">
    <dataValidation type="list" allowBlank="1" showInputMessage="1" showErrorMessage="1" sqref="C28:C50"/>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19.5">
      <c r="A1" s="115" t="s">
        <v>63</v>
      </c>
      <c r="B1" s="115"/>
      <c r="C1" s="115"/>
      <c r="D1" s="115"/>
      <c r="E1" s="115"/>
      <c r="F1" s="115"/>
      <c r="G1" s="115"/>
      <c r="H1" s="28"/>
      <c r="I1" s="28"/>
    </row>
    <row r="2" spans="1:9" s="27" customFormat="1" ht="18">
      <c r="A2" s="116" t="s">
        <v>64</v>
      </c>
      <c r="B2" s="116"/>
      <c r="C2" s="116"/>
      <c r="D2" s="116"/>
      <c r="E2" s="116"/>
      <c r="F2" s="116"/>
      <c r="G2" s="116"/>
      <c r="H2" s="28"/>
      <c r="I2" s="28"/>
    </row>
    <row r="3" spans="1:9" ht="18">
      <c r="A3" s="117" t="s">
        <v>43</v>
      </c>
      <c r="B3" s="117"/>
      <c r="C3" s="117"/>
      <c r="D3" s="117"/>
      <c r="E3" s="117"/>
      <c r="F3" s="117"/>
      <c r="G3" s="117"/>
      <c r="H3" s="117"/>
      <c r="I3" s="117"/>
    </row>
    <row r="4" spans="1:2" ht="38.25" customHeight="1">
      <c r="A4" s="2"/>
      <c r="B4" s="15" t="s">
        <v>59</v>
      </c>
    </row>
    <row r="5" spans="1:6" ht="41.25" customHeight="1">
      <c r="A5" s="15"/>
      <c r="B5" s="127" t="s">
        <v>29</v>
      </c>
      <c r="C5" s="128"/>
      <c r="D5" s="128"/>
      <c r="E5" s="128"/>
      <c r="F5" s="129"/>
    </row>
    <row r="6" spans="1:6" ht="43.5" customHeight="1">
      <c r="A6" s="15"/>
      <c r="B6" s="21" t="s">
        <v>0</v>
      </c>
      <c r="C6" s="44" t="s">
        <v>1</v>
      </c>
      <c r="D6" s="21" t="s">
        <v>2</v>
      </c>
      <c r="E6" s="44" t="s">
        <v>3</v>
      </c>
      <c r="F6" s="21" t="s">
        <v>4</v>
      </c>
    </row>
    <row r="7" spans="1:6" ht="12.75">
      <c r="A7" s="22">
        <v>1</v>
      </c>
      <c r="B7" s="43" t="s">
        <v>10</v>
      </c>
      <c r="C7" s="42" t="s">
        <v>10</v>
      </c>
      <c r="D7" s="43" t="s">
        <v>10</v>
      </c>
      <c r="E7" s="42" t="s">
        <v>10</v>
      </c>
      <c r="F7" s="43" t="s">
        <v>10</v>
      </c>
    </row>
    <row r="8" spans="1:6" ht="12.75">
      <c r="A8" s="22">
        <v>2</v>
      </c>
      <c r="B8" s="43" t="s">
        <v>10</v>
      </c>
      <c r="C8" s="42" t="s">
        <v>10</v>
      </c>
      <c r="D8" s="43" t="s">
        <v>10</v>
      </c>
      <c r="E8" s="42" t="s">
        <v>10</v>
      </c>
      <c r="F8" s="43" t="s">
        <v>10</v>
      </c>
    </row>
    <row r="9" spans="1:6" ht="12.75">
      <c r="A9" s="22">
        <v>3</v>
      </c>
      <c r="B9" s="43" t="s">
        <v>10</v>
      </c>
      <c r="C9" s="42" t="s">
        <v>10</v>
      </c>
      <c r="D9" s="43" t="s">
        <v>10</v>
      </c>
      <c r="E9" s="42" t="s">
        <v>10</v>
      </c>
      <c r="F9" s="43" t="s">
        <v>10</v>
      </c>
    </row>
    <row r="10" spans="1:6" ht="12.75">
      <c r="A10" s="22">
        <v>4</v>
      </c>
      <c r="B10" s="43" t="s">
        <v>10</v>
      </c>
      <c r="C10" s="42" t="s">
        <v>10</v>
      </c>
      <c r="D10" s="43" t="s">
        <v>10</v>
      </c>
      <c r="E10" s="42" t="s">
        <v>10</v>
      </c>
      <c r="F10" s="43" t="s">
        <v>10</v>
      </c>
    </row>
    <row r="11" spans="1:6" ht="12.75">
      <c r="A11" s="22">
        <v>5</v>
      </c>
      <c r="B11" s="43" t="s">
        <v>10</v>
      </c>
      <c r="C11" s="42" t="s">
        <v>10</v>
      </c>
      <c r="D11" s="43" t="s">
        <v>10</v>
      </c>
      <c r="E11" s="42" t="s">
        <v>10</v>
      </c>
      <c r="F11" s="4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B19"/>
  <sheetViews>
    <sheetView zoomScalePageLayoutView="0" workbookViewId="0" topLeftCell="A4">
      <selection activeCell="A32" sqref="A32"/>
    </sheetView>
  </sheetViews>
  <sheetFormatPr defaultColWidth="9.140625" defaultRowHeight="12.75"/>
  <cols>
    <col min="1" max="1" width="95.421875" style="0" customWidth="1"/>
    <col min="2" max="2" width="73.7109375" style="0" customWidth="1"/>
  </cols>
  <sheetData>
    <row r="1" s="27" customFormat="1" ht="19.5">
      <c r="A1" s="29" t="s">
        <v>63</v>
      </c>
    </row>
    <row r="2" s="27" customFormat="1" ht="18">
      <c r="A2" s="30" t="s">
        <v>64</v>
      </c>
    </row>
    <row r="3" ht="18">
      <c r="A3" s="36" t="s">
        <v>44</v>
      </c>
    </row>
    <row r="5" s="1" customFormat="1" ht="12.75">
      <c r="A5" s="1" t="s">
        <v>60</v>
      </c>
    </row>
    <row r="7" ht="12.75">
      <c r="A7" s="31" t="s">
        <v>36</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row r="16" ht="12">
      <c r="B16" s="6"/>
    </row>
    <row r="17" ht="12">
      <c r="B17" s="6"/>
    </row>
    <row r="18" ht="12">
      <c r="B18" s="6"/>
    </row>
    <row r="19" ht="12">
      <c r="B19" s="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19.5">
      <c r="A1" s="115" t="s">
        <v>63</v>
      </c>
      <c r="B1" s="115"/>
      <c r="C1" s="118"/>
      <c r="D1" s="118"/>
      <c r="E1" s="118"/>
      <c r="F1" s="118"/>
      <c r="G1" s="118"/>
      <c r="H1" s="118"/>
      <c r="I1" s="118"/>
      <c r="J1" s="118"/>
    </row>
    <row r="2" spans="1:10" s="34" customFormat="1" ht="18">
      <c r="A2" s="116" t="s">
        <v>64</v>
      </c>
      <c r="B2" s="116"/>
      <c r="C2" s="118"/>
      <c r="D2" s="118"/>
      <c r="E2" s="118"/>
      <c r="F2" s="118"/>
      <c r="G2" s="118"/>
      <c r="H2" s="118"/>
      <c r="I2" s="118"/>
      <c r="J2" s="118"/>
    </row>
    <row r="3" spans="1:10" s="34" customFormat="1" ht="18">
      <c r="A3" s="117" t="s">
        <v>37</v>
      </c>
      <c r="B3" s="117"/>
      <c r="C3" s="117"/>
      <c r="D3" s="117"/>
      <c r="E3" s="117"/>
      <c r="F3" s="117"/>
      <c r="G3" s="117"/>
      <c r="H3" s="117"/>
      <c r="I3" s="117"/>
      <c r="J3" s="117"/>
    </row>
    <row r="4" spans="1:23" s="34" customFormat="1" ht="18">
      <c r="A4" s="5" t="s">
        <v>41</v>
      </c>
      <c r="B4" s="5"/>
      <c r="C4" s="23"/>
      <c r="D4" s="23"/>
      <c r="E4" s="23"/>
      <c r="F4" s="23"/>
      <c r="G4" s="23"/>
      <c r="H4" s="33"/>
      <c r="I4" s="33"/>
      <c r="J4" s="33"/>
      <c r="L4" s="24"/>
      <c r="M4" s="24"/>
      <c r="N4" s="24"/>
      <c r="O4" s="24"/>
      <c r="P4" s="24"/>
      <c r="Q4" s="24"/>
      <c r="R4" s="24"/>
      <c r="S4" s="24"/>
      <c r="T4" s="24"/>
      <c r="U4" s="24"/>
      <c r="V4" s="24"/>
      <c r="W4" s="24"/>
    </row>
    <row r="5" spans="1:23" s="34" customFormat="1" ht="18">
      <c r="A5" s="5" t="s">
        <v>61</v>
      </c>
      <c r="B5" s="5"/>
      <c r="C5" s="23"/>
      <c r="D5" s="23"/>
      <c r="E5" s="23"/>
      <c r="F5" s="23"/>
      <c r="G5" s="23"/>
      <c r="H5" s="33"/>
      <c r="I5" s="33"/>
      <c r="J5" s="33"/>
      <c r="L5" s="24"/>
      <c r="M5" s="24"/>
      <c r="N5" s="24"/>
      <c r="O5" s="24"/>
      <c r="P5" s="24"/>
      <c r="Q5" s="24"/>
      <c r="R5" s="24"/>
      <c r="S5" s="24"/>
      <c r="T5" s="24"/>
      <c r="U5" s="24"/>
      <c r="V5" s="24"/>
      <c r="W5" s="24"/>
    </row>
    <row r="6" spans="1:23" s="34" customFormat="1" ht="25.5">
      <c r="A6" s="40" t="s">
        <v>38</v>
      </c>
      <c r="B6" s="41" t="s">
        <v>40</v>
      </c>
      <c r="C6" s="40" t="s">
        <v>39</v>
      </c>
      <c r="D6" s="5"/>
      <c r="E6" s="5"/>
      <c r="F6" s="5"/>
      <c r="G6" s="5"/>
      <c r="L6" s="24"/>
      <c r="M6" s="24"/>
      <c r="N6" s="24"/>
      <c r="O6" s="24"/>
      <c r="P6" s="24"/>
      <c r="Q6" s="24"/>
      <c r="R6" s="24"/>
      <c r="S6" s="24"/>
      <c r="T6" s="24"/>
      <c r="U6" s="24"/>
      <c r="V6" s="24"/>
      <c r="W6" s="24"/>
    </row>
    <row r="7" spans="1:3" ht="12">
      <c r="A7" s="32">
        <v>1</v>
      </c>
      <c r="B7" s="32"/>
      <c r="C7" s="32"/>
    </row>
    <row r="8" spans="1:3" ht="12">
      <c r="A8" s="32">
        <v>2</v>
      </c>
      <c r="B8" s="32"/>
      <c r="C8" s="32"/>
    </row>
    <row r="9" spans="1:3" ht="12">
      <c r="A9" s="32">
        <v>3</v>
      </c>
      <c r="B9" s="32"/>
      <c r="C9" s="32"/>
    </row>
    <row r="10" spans="1:3" ht="12">
      <c r="A10" s="32"/>
      <c r="B10" s="32"/>
      <c r="C10" s="32"/>
    </row>
    <row r="11" spans="1:3" ht="12">
      <c r="A11" s="32"/>
      <c r="B11" s="32"/>
      <c r="C11" s="32"/>
    </row>
    <row r="12" spans="1:3" ht="12">
      <c r="A12" s="32"/>
      <c r="B12" s="32"/>
      <c r="C12" s="32"/>
    </row>
    <row r="13" spans="1:3" ht="12">
      <c r="A13" s="32"/>
      <c r="B13" s="32"/>
      <c r="C13" s="32"/>
    </row>
    <row r="14" spans="1:3" ht="12">
      <c r="A14" s="32"/>
      <c r="B14" s="32"/>
      <c r="C14" s="32"/>
    </row>
    <row r="15" spans="1:3" ht="12">
      <c r="A15" s="32"/>
      <c r="B15" s="32"/>
      <c r="C15" s="32"/>
    </row>
    <row r="16" spans="1:3" ht="12">
      <c r="A16" s="32"/>
      <c r="B16" s="32"/>
      <c r="C16" s="32"/>
    </row>
    <row r="17" spans="1:3" ht="12">
      <c r="A17" s="32"/>
      <c r="B17" s="32"/>
      <c r="C17" s="32"/>
    </row>
    <row r="18" spans="1:3" ht="12">
      <c r="A18" s="32"/>
      <c r="B18" s="32"/>
      <c r="C18" s="32"/>
    </row>
    <row r="19" spans="1:3" ht="12">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Gerber, Rebecca</cp:lastModifiedBy>
  <cp:lastPrinted>2011-04-07T14:17:43Z</cp:lastPrinted>
  <dcterms:created xsi:type="dcterms:W3CDTF">2011-02-18T21:50:35Z</dcterms:created>
  <dcterms:modified xsi:type="dcterms:W3CDTF">2023-12-21T17:32:31Z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7252069b-18e8-4189-80db-f789cc4fb5b4</vt:lpwstr>
  </property>
  <property fmtid="{D5CDD505-2E9C-101B-9397-08002B2CF9AE}" pid="3" name="bjSaver">
    <vt:lpwstr>j3ml5+MrP2u9HLkNa7Hnp4Bom36vNOz2</vt:lpwstr>
  </property>
  <property fmtid="{D5CDD505-2E9C-101B-9397-08002B2CF9AE}" pid="4"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5" name="bjDocumentLabelXML-0">
    <vt:lpwstr>ames.com/2008/01/sie/internal/label"&gt;&lt;element uid="c5f8eb12-5b27-439d-aaa6-3402af626fa3" value="" /&gt;&lt;element uid="d14f5c36-f44a-4315-b438-005cfe8f069f" value="" /&gt;&lt;/sisl&gt;</vt:lpwstr>
  </property>
  <property fmtid="{D5CDD505-2E9C-101B-9397-08002B2CF9AE}" pid="6" name="bjDocumentSecurityLabel">
    <vt:lpwstr>AEP Public</vt:lpwstr>
  </property>
  <property fmtid="{D5CDD505-2E9C-101B-9397-08002B2CF9AE}" pid="7" name="bjClsUserRVM">
    <vt:lpwstr>[]</vt:lpwstr>
  </property>
  <property fmtid="{D5CDD505-2E9C-101B-9397-08002B2CF9AE}" pid="8" name="bjLabelHistoryID">
    <vt:lpwstr>{AF11F924-1443-4DB6-A8C7-0D4B1DDCB43F}</vt:lpwstr>
  </property>
  <property fmtid="{D5CDD505-2E9C-101B-9397-08002B2CF9AE}" pid="9" name="MSIP_Label_5c34e43d-0b77-4b2c-b224-1b46981ccfdb_SiteId">
    <vt:lpwstr>15f3c881-6b03-4ff6-8559-77bf5177818f</vt:lpwstr>
  </property>
  <property fmtid="{D5CDD505-2E9C-101B-9397-08002B2CF9AE}" pid="10" name="MSIP_Label_5c34e43d-0b77-4b2c-b224-1b46981ccfdb_Name">
    <vt:lpwstr>AEP Public</vt:lpwstr>
  </property>
  <property fmtid="{D5CDD505-2E9C-101B-9397-08002B2CF9AE}" pid="11" name="MSIP_Label_5c34e43d-0b77-4b2c-b224-1b46981ccfdb_Enabled">
    <vt:lpwstr>true</vt:lpwstr>
  </property>
</Properties>
</file>