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 yWindow="310" windowWidth="19430" windowHeight="7730" tabRatio="886" firstSheet="4"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Details'!$A$3:$B$13</definedName>
    <definedName name="_xlnm.Print_Titles" localSheetId="3">'2a. Design Component Details'!$3:$6</definedName>
    <definedName name="_xlnm.Print_Titles" localSheetId="4">'2b. Option Details'!$3:$7</definedName>
  </definedNames>
  <calcPr fullCalcOnLoad="1"/>
</workbook>
</file>

<file path=xl/sharedStrings.xml><?xml version="1.0" encoding="utf-8"?>
<sst xmlns="http://schemas.openxmlformats.org/spreadsheetml/2006/main" count="270" uniqueCount="177">
  <si>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</si>
  <si>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</si>
  <si>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</si>
  <si>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</si>
  <si>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</si>
  <si>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</si>
  <si>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</si>
  <si>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</si>
  <si>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</si>
  <si>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</si>
  <si>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</si>
  <si>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</si>
  <si>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</si>
  <si>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</si>
  <si>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</si>
  <si>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</si>
  <si>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</si>
  <si>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</si>
  <si>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</si>
  <si>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</si>
  <si>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</si>
  <si>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</si>
  <si>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</si>
  <si>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</si>
  <si>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</si>
  <si>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</si>
  <si>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</si>
  <si>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</si>
  <si>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</si>
  <si>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</si>
  <si>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</si>
  <si>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</si>
  <si>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</si>
  <si>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</si>
  <si>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</si>
  <si>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</si>
  <si>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</si>
  <si>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</si>
  <si>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</si>
  <si>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</si>
  <si>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</si>
  <si>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</si>
  <si>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</si>
  <si>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</si>
  <si>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</si>
  <si>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</si>
  <si>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</si>
  <si>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</si>
  <si>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</si>
  <si>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</si>
  <si>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</si>
  <si>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</si>
  <si>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</si>
  <si>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</si>
  <si>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</si>
  <si>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</si>
  <si>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</si>
  <si>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</si>
  <si>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</si>
  <si>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</si>
  <si>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DER and Inverter-based Resources Subcommittee</t>
  </si>
  <si>
    <t>Solar-Battery Hybrids Resources</t>
  </si>
  <si>
    <t>DER and Inverter-based Resources</t>
  </si>
  <si>
    <t>Solar-Battery Hybrid Resources</t>
  </si>
  <si>
    <t>Ensure that solar-battery hybrid resources in the PJM interconnection queue have a clear understanding of the rules and requirements that apply to this resource type for the purposes of participation in PJM energy and ancillary services markets.</t>
  </si>
  <si>
    <t>Consideration of unique operational aspects of solar-battery hybrid resources.</t>
  </si>
  <si>
    <t xml:space="preserve">Operational visibility of each resource type, in real time, within a hybrid resource. </t>
  </si>
  <si>
    <t>Ensure that hybrid participation models can fully accommodate dc-coupled configurations, including metering requirements and ability to charge battery directly from co-located solar without scheduling or settlement implications.</t>
  </si>
  <si>
    <t xml:space="preserve">Ensure that there are clear PJM Planning rules regarding changing project configurations once the study process has started.
</t>
  </si>
  <si>
    <t xml:space="preserve">Ensure that PJM planning and operations are in agreement with how potential hybrid configurations will impact a resource's ability to charge or not charge from the grid. </t>
  </si>
  <si>
    <t>Ensure that metering provided to PJM Settlements is also sufficient for purposes of creating Renewable Energy Credits.</t>
  </si>
  <si>
    <t>N/A</t>
  </si>
  <si>
    <t>Regulation</t>
  </si>
  <si>
    <t>Reserves</t>
  </si>
  <si>
    <t>Market Operations of negative MW</t>
  </si>
  <si>
    <t>Direct solar output measurement hardware on the DC bus for DC-coupled hybrids.</t>
  </si>
  <si>
    <t>Outage Reporting</t>
  </si>
  <si>
    <r>
      <rPr>
        <b/>
        <sz val="10"/>
        <color indexed="8"/>
        <rFont val="Arial"/>
        <family val="2"/>
      </rPr>
      <t>Solar:</t>
    </r>
    <r>
      <rPr>
        <sz val="10"/>
        <color indexed="8"/>
        <rFont val="Arial"/>
        <family val="2"/>
      </rPr>
      <t xml:space="preserve"> Due to the impact of planned/unplanned solar resource outages on solar power forecast accuracy, solar resources shall report any outage of one megawatt or more with duration of one hour or longer.
</t>
    </r>
    <r>
      <rPr>
        <b/>
        <sz val="10"/>
        <color indexed="8"/>
        <rFont val="Arial"/>
        <family val="2"/>
      </rPr>
      <t>ESR:</t>
    </r>
    <r>
      <rPr>
        <sz val="10"/>
        <color indexed="8"/>
        <rFont val="Arial"/>
        <family val="2"/>
      </rPr>
      <t xml:space="preserve"> For Energy Storage Resources: an eDART ticket is required when the ESR is unavailable or derated. Charging or lack of charge does not require an eDART ticket.</t>
    </r>
  </si>
  <si>
    <r>
      <rPr>
        <b/>
        <sz val="10"/>
        <color indexed="8"/>
        <rFont val="Arial"/>
        <family val="2"/>
      </rPr>
      <t>All resources:</t>
    </r>
    <r>
      <rPr>
        <sz val="10"/>
        <color indexed="8"/>
        <rFont val="Arial"/>
        <family val="2"/>
      </rPr>
      <t xml:space="preserve"> The “Unit Minimum and Maximum Net MVAR Limits” must indicate the realistic, usable capability that is sustainable during continuous long-term unit operation.
</t>
    </r>
    <r>
      <rPr>
        <b/>
        <sz val="10"/>
        <color indexed="8"/>
        <rFont val="Arial"/>
        <family val="2"/>
      </rPr>
      <t>ESR:</t>
    </r>
    <r>
      <rPr>
        <sz val="10"/>
        <color indexed="8"/>
        <rFont val="Arial"/>
        <family val="2"/>
      </rPr>
      <t xml:space="preserve"> For inverter-based Energy Storage Resources, the reactive capability should be based on Inverter MVA Capability Curve.</t>
    </r>
  </si>
  <si>
    <r>
      <rPr>
        <b/>
        <sz val="10"/>
        <color indexed="8"/>
        <rFont val="Arial"/>
        <family val="2"/>
      </rPr>
      <t xml:space="preserve">Solar: </t>
    </r>
    <r>
      <rPr>
        <sz val="10"/>
        <color indexed="8"/>
        <rFont val="Arial"/>
        <family val="2"/>
      </rPr>
      <t xml:space="preserve">N/A
</t>
    </r>
    <r>
      <rPr>
        <b/>
        <sz val="10"/>
        <color indexed="8"/>
        <rFont val="Arial"/>
        <family val="2"/>
      </rPr>
      <t xml:space="preserve">ESR: </t>
    </r>
    <r>
      <rPr>
        <sz val="10"/>
        <color indexed="8"/>
        <rFont val="Arial"/>
        <family val="2"/>
      </rPr>
      <t>Only storage resources registered and using the ESR model can schedule negative MW.</t>
    </r>
  </si>
  <si>
    <t>Ensure the ability of dc-coupled hybrids to make use of co-located resources for charging the storage resource without incurring undue costs, such as for transmission or schedule deviations</t>
  </si>
  <si>
    <t xml:space="preserve">Ensure that well defined parameters and clear market rules are provided for all different potential configurations and that the parameters are coordinated between operations, markets and planning. </t>
  </si>
  <si>
    <t>Yes…TBD</t>
  </si>
  <si>
    <t>Modeling Energy/Ancillary Services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</si>
  <si>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</si>
  <si>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Generation/storage thresholds to be considered "hybrid resource"</t>
  </si>
  <si>
    <t>Data Requirements for Forecasting</t>
  </si>
  <si>
    <t>Intermittent Resources, Capacity Storage Resources, Demand Resources, Energy Efficiency Resources are not required to submit a Capacity Performance sell offer segment.</t>
  </si>
  <si>
    <t>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t>
  </si>
  <si>
    <t>Billing and settlements for charging energy of open-loop hybrids</t>
  </si>
  <si>
    <t>Status quo for Energy Storage Resource Model Participants is that charging energy takes transmission service under certain circumstances (consistent with Order 841), and therefore pays additional non-LMP charges sometimes. See Manual 27 Section 8 and Manual 28 Section 22.</t>
  </si>
  <si>
    <t>Capacity Market must offer</t>
  </si>
  <si>
    <t>Definitions, including classification of hybrids relative to existing resource types (e.g., Intermittent Resource, Energy Storage Resource, etc).</t>
  </si>
  <si>
    <r>
      <rPr>
        <b/>
        <sz val="10"/>
        <rFont val="Arial"/>
        <family val="2"/>
      </rPr>
      <t xml:space="preserve">Solar (M-14D, Section 12.2):
</t>
    </r>
    <r>
      <rPr>
        <sz val="10"/>
        <rFont val="Arial"/>
        <family val="2"/>
      </rPr>
      <t>Static requirements (12.2.1)
Real-time output (12.2.2) - 3MW or greater. "</t>
    </r>
    <r>
      <rPr>
        <i/>
        <sz val="10"/>
        <rFont val="Arial"/>
        <family val="2"/>
      </rPr>
      <t xml:space="preserve">If a solar park is collocated with an energy storage
facility such as a battery, then separate metering is required for each component in order to
preserve solar forecast accuracy."
</t>
    </r>
    <r>
      <rPr>
        <sz val="10"/>
        <rFont val="Arial"/>
        <family val="2"/>
      </rPr>
      <t xml:space="preserve">Real-time meteorological data (12.2.3)
</t>
    </r>
  </si>
  <si>
    <t>Reactive Capability: testing</t>
  </si>
  <si>
    <t>Test points/circumstances:
DC-COUPLED SOLAR-BATTERY HYBRIDS
Max MW Output = fully discharging
Min MW Output = fully charging
AC-COUPLED SOLAR-BATTERY HYBRIDS
Max MW Output = fully discharging
Min MW Output = fully charging
Max inverter operating point = solar at full output and battery at full charging
*Additional test points may be required if these do not capture the most restrictive capability scenarios.</t>
  </si>
  <si>
    <t xml:space="preserve">Solar: variable MW output
Inverter-based Storage: 
MAX MW (full lead and lag)
ZERO MW output (max lead and lag)
MIN MW output (i.e., max charging) (max lead and lag)
</t>
  </si>
  <si>
    <t>Other terms in Manuals.</t>
  </si>
  <si>
    <t>DC-coupled: matches ESR.
AC-coupled: (see proposal on slide 9 here: https://www.pjm.com/-/media/committees-groups/subcommittees/dirs/2020/20201207/20201207-item-11-reactive-capability-of-hybrid-resources.ashx )</t>
  </si>
  <si>
    <r>
      <rPr>
        <b/>
        <sz val="10"/>
        <rFont val="Arial"/>
        <family val="2"/>
      </rPr>
      <t>“Combination Resource”</t>
    </r>
    <r>
      <rPr>
        <sz val="10"/>
        <rFont val="Arial"/>
        <family val="2"/>
      </rPr>
      <t xml:space="preserve"> shall mean a Generation Capacity Resource that has a component that has the characteristics of a Limited Duration Resource combined with (i) a component that has the characteristics of an Unlimited Resource or (ii) a component that has the characteristics of a Variable Resource. 
</t>
    </r>
    <r>
      <rPr>
        <i/>
        <sz val="10"/>
        <rFont val="Arial"/>
        <family val="2"/>
      </rPr>
      <t xml:space="preserve">*Proposed as part of the Effective Load Carrying Capability draft RAA language
</t>
    </r>
    <r>
      <rPr>
        <sz val="10"/>
        <rFont val="Arial"/>
        <family val="2"/>
      </rPr>
      <t>"</t>
    </r>
    <r>
      <rPr>
        <b/>
        <sz val="10"/>
        <rFont val="Arial"/>
        <family val="2"/>
      </rPr>
      <t>Energy Storage Resource</t>
    </r>
    <r>
      <rPr>
        <sz val="10"/>
        <rFont val="Arial"/>
        <family val="2"/>
      </rPr>
      <t>" shall mean a resource capable of receiving electric energy from the grid and storing it for later injection to the grid that participates in the PJM Energy, Capacity and/or Ancillary Services markets as a Market Participant."</t>
    </r>
  </si>
  <si>
    <t>Reactive Capability: D-curves</t>
  </si>
  <si>
    <t>Solar-battery hybrids excluded from Tier I SR, Tier II SR, and DASR by default, but can opt in with PJM review/approval (same as status quo for solar and storage).</t>
  </si>
  <si>
    <t>how to make the wind forecast still achieve its function if you are considering a participation as an ESR only</t>
  </si>
  <si>
    <r>
      <rPr>
        <b/>
        <sz val="10"/>
        <rFont val="Arial"/>
        <family val="2"/>
      </rPr>
      <t>Standalone Energy Storage Resource</t>
    </r>
    <r>
      <rPr>
        <sz val="10"/>
        <rFont val="Arial"/>
        <family val="2"/>
      </rPr>
      <t xml:space="preserve"> - "an Energy Storage Resource that is not a Hybrid Resource."
Include in the defintion of Open-Loop Solar-Battery Hybrid - … "An Open-Loop Solar-Battery Hybrid is a type of Energy Storage Resource". Also add the inclusion to the definition of Energy Storage Resource. This would give open-loop hybrids the ability to opt-in to the Energy Storage Resource Participation Model, whcih includes the ability to schedule charging energy and inherit the accounting features of charging energy associated with Order 841.
</t>
    </r>
  </si>
  <si>
    <t>Mixed Technology Resource - a resource composed of more than one generation and/or energy storage resource behind the same point of interconnection.
Hybrid Resource - a resource composed of at least one generation and one energy storage resource behind the same point of interconnection operating in the capacity, energy, and/or ancillary services market(s) as a single unit.
Co-located Resource - a resource composed of at least one generation and one energy storage resource behind the same point of interconnection operating in the capacity, energy, and/or ancillary services market(s) as more than one unit.
Open-Loop Solar-Battery Hybrid - a Hybrid Resource with a solar component and a battery component that can charge the battery component from the grid.
Closed-Loop Solar-Battery Hybrid - a Hybrid Resource with a solar component and a battery component that cannot charge the battery component from the grid.
Tariff: have new term for Open-Loop Hybrids broadly: "A Hybrid Resource that can charge from the grid". 
Tariff term for ESR would have an inclusion specifically for hybrids that have a solar component and can charge from the grid.</t>
  </si>
  <si>
    <t>Hybrids consisting solely of currently-exempt resource types are also exempt</t>
  </si>
  <si>
    <t>All metering is solely at the point of interconnection.</t>
  </si>
  <si>
    <t xml:space="preserve">Only real-time sub-meter data is required. The real-time accuracy requirement is 5%. Measurements need to be corrected to the equivalent values at the Point of Interconnection while maintaining the accuracy requirement. Correction needs to account for any losses in power conversion from DC to AC, for transformer losses, and for conductor losses. </t>
  </si>
  <si>
    <t>Measurements of DC values need to be corrected to the equivalent values at the Point of Interconnection to the following accuracies: for use in real-time applications--within 5% accuracy. Correction needs to account for losses in power conversion from DC to AC, transformers, and conductors. The corrected value plus any measurement error must stay within the stated accuracy bounds of 5%.</t>
  </si>
  <si>
    <t>No threshold, solar-battery mixed-technology resources may elect "hybrid" status with any ratio of generation to storage</t>
  </si>
  <si>
    <t>Solar battery hybrid in which the battery has at least one hour of storage are included in Tier I SR, Tier II SR, and DASR by default.</t>
  </si>
  <si>
    <t>Measurements of DC values need to be corrected to the equivalent values at the Point of Interconnection to the following accuracies: for use in ex-post applications--within 1% accuracy; for use in real-time applications--within 5% accuracy. Correction needs to account for losses in power conversion from DC to AC, transformers, and conductors. The corrected value plus any measurement error must stay within the stated accuracy bounds of 1% and 5%.</t>
  </si>
  <si>
    <t xml:space="preserve">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
</t>
  </si>
  <si>
    <t>No threshold--solar-battery mixed-technology resources may elect "hybrid" status with any ratio of generation to storage</t>
  </si>
  <si>
    <t>Status quo</t>
  </si>
  <si>
    <t>A (PJM)</t>
  </si>
  <si>
    <t>Cost Offers</t>
  </si>
  <si>
    <t>Cost Offers of $0 are acceptable, other cost offer methods must follow rules in Manual 15</t>
  </si>
  <si>
    <t>Cost Development Subcommittee items--new Issue Charge required for changes to status quo</t>
  </si>
  <si>
    <t>Number of resources for MOPR purposes</t>
  </si>
  <si>
    <t>F</t>
  </si>
  <si>
    <t>B (Same as Package A, except for DC #6)</t>
  </si>
  <si>
    <t>See design component 3 solution B</t>
  </si>
  <si>
    <t>See Design Component 3</t>
  </si>
  <si>
    <t xml:space="preserve">Number of resources for MOPR purposes matches intended offer for the capacity market </t>
  </si>
  <si>
    <t>Same as Package A</t>
  </si>
  <si>
    <t>Resource Classification Process</t>
  </si>
  <si>
    <r>
      <t xml:space="preserve">Telemetry &amp; Metering
</t>
    </r>
    <r>
      <rPr>
        <sz val="10"/>
        <color indexed="8"/>
        <rFont val="Arial"/>
        <family val="2"/>
      </rPr>
      <t xml:space="preserve">*Accuracy is at a system level </t>
    </r>
  </si>
  <si>
    <r>
      <t xml:space="preserve">Measurement of Hybrid Components
</t>
    </r>
    <r>
      <rPr>
        <sz val="10"/>
        <color indexed="8"/>
        <rFont val="Arial"/>
        <family val="2"/>
      </rPr>
      <t xml:space="preserve">*Accuracy is at a system level </t>
    </r>
  </si>
  <si>
    <t>Operating requirements</t>
  </si>
  <si>
    <t xml:space="preserve">ELCC proposal limits changes in class to once per five years. </t>
  </si>
  <si>
    <t>Hybrid Resources are considered one resource and would be modeled as one resource for MOPR. See OATT Attachment DD 5.14.</t>
  </si>
  <si>
    <t>All resources can participate in Regulation if they meet performance requirements.  For co-located resources, battery resource can participate in Regulation if submeter telemetry is provided. For hybrid resources, two ways to provide regulation service are available:
(1) Battery output is used to balance out intermittent renewable output, where resource response is measured at the point of interconnection meter.
(2) Battery output is not used to balance out intermittent renewable output, and resource response is instead measured independently for the battery component level using submeter output/telemetry.</t>
  </si>
  <si>
    <t>9a</t>
  </si>
  <si>
    <r>
      <t xml:space="preserve">Solar battery hybrid in which the battery has at least </t>
    </r>
    <r>
      <rPr>
        <sz val="10"/>
        <color indexed="10"/>
        <rFont val="Arial"/>
        <family val="2"/>
      </rPr>
      <t>four</t>
    </r>
    <r>
      <rPr>
        <sz val="10"/>
        <rFont val="Arial"/>
        <family val="2"/>
      </rPr>
      <t xml:space="preserve"> hours of storage are included in Tier I SR, Tier II SR, and DASR by default.</t>
    </r>
  </si>
  <si>
    <t>add to Status Quo: Hybrid resources use the monthly net of injections minus withdrawals from the hybrid settlement data (i.e., the Point Of Interconnection meter readings) is the default SREC measurement. However, to the extent state or jurisdictional rules differ in the measurement of SRECs, PJM will amend the default approach to account for such differences.</t>
  </si>
  <si>
    <t>Design component #10, Status Quo</t>
  </si>
  <si>
    <t>Updated: May 14, 2021</t>
  </si>
  <si>
    <r>
      <t xml:space="preserve">M-14D, Section 4.2.3
</t>
    </r>
    <r>
      <rPr>
        <i/>
        <sz val="10"/>
        <color indexed="8"/>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
</t>
    </r>
    <r>
      <rPr>
        <sz val="10"/>
        <color indexed="8"/>
        <rFont val="Arial"/>
        <family val="2"/>
      </rPr>
      <t xml:space="preserve">For SREC measurement:
Co-located resources use the monthly net of injections minus withdrawals from the solar component settlement data. 
Hybrid resources use the monthly net of injections minus withdrawals from the hybrid settlement data (i.e., the Point Of Interconnection meter readings). 
</t>
    </r>
    <r>
      <rPr>
        <sz val="10"/>
        <color indexed="10"/>
        <rFont val="Arial"/>
        <family val="2"/>
      </rPr>
      <t>To the extent state or jurisdictional rules allow Certificates to be created for generation that is not delivered to the transmission grid, PJM EIS has procedures in place to do so, as described in the GATS Operating Rules.  See Tab 2b, Option Details, for further explanation.</t>
    </r>
    <r>
      <rPr>
        <sz val="10"/>
        <color indexed="8"/>
        <rFont val="Arial"/>
        <family val="2"/>
      </rPr>
      <t xml:space="preserve">
</t>
    </r>
  </si>
  <si>
    <t>Pertaining to the "SREC Measurement" status quo:
A Certificate is created in the Generation Attribute Tracking System (GATS) for each MWh of PJM Generation as reported to the PJM Market Settlement System.  The original data source for reporting must be from a revenue-quality meter measuring the Energy delivered into the transmission grid at the Point of Interconnection.  To the extent state or jurisdictional rules allow Certificates to be created for generation that is not delivered to the transmission grid (e.g., for Wholesale Generation Also Serving On-Site Loads), PJM EIS has procedures in place to do so, as described in the GATS Operating Rules.
https://www.pjm-eis.com/-/media/pjm-eis/documents/gats-operating-rules.ashx?la=en.</t>
  </si>
  <si>
    <t>Note: ESR may opt in or out of the ESR Participation Model once per year.</t>
  </si>
  <si>
    <t>Updated: May 19, 2021</t>
  </si>
  <si>
    <t>PACKAGE REMOVED BY SPONSOR</t>
  </si>
  <si>
    <r>
      <t xml:space="preserve">M-14D, Section 4.2.3
</t>
    </r>
    <r>
      <rPr>
        <i/>
        <sz val="10"/>
        <color indexed="8"/>
        <rFont val="Arial"/>
        <family val="2"/>
      </rPr>
      <t xml:space="preserve">If an Energy Storage Resource is collocated with another Generating Facility such as a wind or solar unit, then the resources must choose to participate in markets as single, integrated resources or as two separate resources. When separate, separate telemetry and billing metering is required for each component.
If a solar park is collocated with an energy storage facility such as a battery, then separate metering is required for each component in order to preserve solar forecast accuracy.
Proposed ELCC construct: Combined Resources must provide the directly-measured MWh output of the Variable Resource component.
</t>
    </r>
    <r>
      <rPr>
        <sz val="10"/>
        <color indexed="8"/>
        <rFont val="Arial"/>
        <family val="2"/>
      </rPr>
      <t xml:space="preserve">For SREC measurement:
Co-located resources use the monthly net of injections minus withdrawals from the solar component settlement data. 
Hybrid resources use the monthly net of injections minus withdrawals from the hybrid settlement data (i.e., the Point Of Interconnection meter readings). 
</t>
    </r>
    <r>
      <rPr>
        <sz val="10"/>
        <rFont val="Arial"/>
        <family val="2"/>
      </rPr>
      <t>To the extent state or jurisdictional rules allow Certificates to be created for generation that is not delivered to the transmission grid, PJM EIS has procedures in place to do so, as described in the GATS Operating Rules.  See Tab 2b, Option Details, for further explanation.</t>
    </r>
    <r>
      <rPr>
        <sz val="10"/>
        <color indexed="8"/>
        <rFont val="Arial"/>
        <family val="2"/>
      </rPr>
      <t xml:space="preserve">
</t>
    </r>
  </si>
  <si>
    <r>
      <t>For mixed-technology Capacity Resources: Energy Market modeling must match Capacity Market modeling for the same Delivery Year (it follows that resources that can choose co-located vs. hybrid modeling must retain the choice for 5 years). Capacity Resources switch modeling for a given Delivery Year via ELCC data submission process prior to BRA or first auction a Planned Resource participates in. 
Energy-only mixed-technology resources that have a choice of hybrid vs. co-located modeling can change classifications once per</t>
    </r>
    <r>
      <rPr>
        <sz val="10"/>
        <rFont val="Arial"/>
        <family val="2"/>
      </rPr>
      <t xml:space="preserve"> year with notice to PJM by no later than</t>
    </r>
    <r>
      <rPr>
        <sz val="10"/>
        <rFont val="Arial"/>
        <family val="2"/>
      </rPr>
      <t xml:space="preserve"> May 30 for the upcoming January 1 to December 31 participation months. Once a status is chosen, it remains until an another request is received. For an Energy-only mixed-technology resource within the new resource queue process, the modeling choice must be made to no later than </t>
    </r>
    <r>
      <rPr>
        <strike/>
        <sz val="10"/>
        <rFont val="Arial"/>
        <family val="2"/>
      </rPr>
      <t>3</t>
    </r>
    <r>
      <rPr>
        <sz val="10"/>
        <rFont val="Arial"/>
        <family val="2"/>
      </rPr>
      <t xml:space="preserve"> 6 months in advance of their initial start in the energy markets. </t>
    </r>
  </si>
  <si>
    <t>Updated: June 23, 2021</t>
  </si>
  <si>
    <r>
      <t xml:space="preserve">Solar: Not included in reserve calculations; Can opt-in to providing spinning reserves.
ESR: can offer Tier II SR by default, excluded from Tier I SR by default.
DASR: </t>
    </r>
    <r>
      <rPr>
        <sz val="10"/>
        <color indexed="10"/>
        <rFont val="Arial"/>
        <family val="2"/>
      </rPr>
      <t>solar and storage excluded by default.
Reserve Pricing Reform filing: six reserves are defined: day-ahead and real-time equivalents of 10-minute online, 30-minute online, and 10-minute offline reserves. ESR are by default eligible to offer all reserves they are physically capable of providing.  ESR must offer reserves consistent with rules for all other resource types.</t>
    </r>
  </si>
  <si>
    <r>
      <t xml:space="preserve">Solar-battery hybrids can offer Tier II SR by default, excluded from Tier I SR estimates and DASR by default. Can opt in to Tier I SR estimates and DASR with an opt-in process informing PJM of the desire to participate, whereupon PJM will estimate Tier 1 SR and assign DASR in the same manner as other resources scheduling energy (same as status quo for Order 841 ESR Model Participants). </t>
    </r>
    <r>
      <rPr>
        <sz val="10"/>
        <color indexed="10"/>
        <rFont val="Arial"/>
        <family val="2"/>
      </rPr>
      <t>Solar-battery hybrids treated the same as Reserve Pricing Reform approach to ESR.</t>
    </r>
  </si>
  <si>
    <r>
      <rPr>
        <b/>
        <sz val="10"/>
        <rFont val="Arial"/>
        <family val="2"/>
      </rPr>
      <t xml:space="preserve">Mixed Technology </t>
    </r>
    <r>
      <rPr>
        <b/>
        <sz val="10"/>
        <color indexed="10"/>
        <rFont val="Arial"/>
        <family val="2"/>
      </rPr>
      <t xml:space="preserve">Facility </t>
    </r>
    <r>
      <rPr>
        <b/>
        <strike/>
        <sz val="10"/>
        <color indexed="10"/>
        <rFont val="Arial"/>
        <family val="2"/>
      </rPr>
      <t>Resource</t>
    </r>
    <r>
      <rPr>
        <sz val="10"/>
        <color indexed="10"/>
        <rFont val="Arial"/>
        <family val="2"/>
      </rPr>
      <t xml:space="preserve"> </t>
    </r>
    <r>
      <rPr>
        <sz val="10"/>
        <rFont val="Arial"/>
        <family val="2"/>
      </rPr>
      <t xml:space="preserve">- a </t>
    </r>
    <r>
      <rPr>
        <strike/>
        <sz val="10"/>
        <color indexed="10"/>
        <rFont val="Arial"/>
        <family val="2"/>
      </rPr>
      <t>resource</t>
    </r>
    <r>
      <rPr>
        <sz val="10"/>
        <rFont val="Arial"/>
        <family val="2"/>
      </rPr>
      <t xml:space="preserve"> </t>
    </r>
    <r>
      <rPr>
        <sz val="10"/>
        <color indexed="10"/>
        <rFont val="Arial"/>
        <family val="2"/>
      </rPr>
      <t xml:space="preserve">facility </t>
    </r>
    <r>
      <rPr>
        <sz val="10"/>
        <rFont val="Arial"/>
        <family val="2"/>
      </rPr>
      <t xml:space="preserve">composed of more than one generation and/or energy storage resource component behind the same point of interconnection.
</t>
    </r>
    <r>
      <rPr>
        <b/>
        <sz val="10"/>
        <rFont val="Arial"/>
        <family val="2"/>
      </rPr>
      <t>Hybrid Resource</t>
    </r>
    <r>
      <rPr>
        <sz val="10"/>
        <rFont val="Arial"/>
        <family val="2"/>
      </rPr>
      <t xml:space="preserve"> - a resource composed of one generation component and one energy storage resource component behind the same point of interconnection operating in the capacity, energy, and/or ancillary services market(s) as a single unit.
</t>
    </r>
    <r>
      <rPr>
        <b/>
        <sz val="10"/>
        <rFont val="Arial"/>
        <family val="2"/>
      </rPr>
      <t>Co-located Resource</t>
    </r>
    <r>
      <rPr>
        <sz val="10"/>
        <rFont val="Arial"/>
        <family val="2"/>
      </rPr>
      <t xml:space="preserve"> - </t>
    </r>
    <r>
      <rPr>
        <strike/>
        <sz val="10"/>
        <rFont val="Arial"/>
        <family val="2"/>
      </rPr>
      <t>a resource composed of at least one generation and one energy storage resource behind the same point of interconnection operating in the capacity, energy, and/or ancillary services market(s) as more than one unit.</t>
    </r>
    <r>
      <rPr>
        <sz val="10"/>
        <rFont val="Arial"/>
        <family val="2"/>
      </rPr>
      <t xml:space="preserve"> </t>
    </r>
    <r>
      <rPr>
        <sz val="10"/>
        <color indexed="10"/>
        <rFont val="Arial"/>
        <family val="2"/>
      </rPr>
      <t>a component of a Mixed Technology Facility that operates in the capacity, energy, and/or ancillary services market(s) as a separate resource from the other components of such facility.</t>
    </r>
    <r>
      <rPr>
        <sz val="10"/>
        <rFont val="Arial"/>
        <family val="2"/>
      </rPr>
      <t xml:space="preserve">
"</t>
    </r>
    <r>
      <rPr>
        <b/>
        <sz val="10"/>
        <rFont val="Arial"/>
        <family val="2"/>
      </rPr>
      <t xml:space="preserve">Open-Loop Hybrid Resource: </t>
    </r>
    <r>
      <rPr>
        <sz val="10"/>
        <rFont val="Arial"/>
        <family val="2"/>
      </rPr>
      <t xml:space="preserve">A Hybrid Resource that can charge from the grid. An Open-Loop Hybrid Resource consisting of a solar component and a storage component is an Energy Storage Resource". 
Add to definition of </t>
    </r>
    <r>
      <rPr>
        <b/>
        <sz val="10"/>
        <rFont val="Arial"/>
        <family val="2"/>
      </rPr>
      <t>Energy Storage Resource</t>
    </r>
    <r>
      <rPr>
        <sz val="10"/>
        <rFont val="Arial"/>
        <family val="2"/>
      </rPr>
      <t xml:space="preserve">: "An Open-Loop Hybrid Resource consisting of a solar component and a storage component is an Energy Storage Resource."
</t>
    </r>
    <r>
      <rPr>
        <b/>
        <sz val="10"/>
        <rFont val="Arial"/>
        <family val="2"/>
      </rPr>
      <t xml:space="preserve">
Standalone Energy Storage Resource</t>
    </r>
    <r>
      <rPr>
        <sz val="10"/>
        <rFont val="Arial"/>
        <family val="2"/>
      </rPr>
      <t xml:space="preserve"> - "an Energy Storage Resource that is not a Hybrid Resource."</t>
    </r>
  </si>
  <si>
    <r>
      <t xml:space="preserve">Status quo, </t>
    </r>
    <r>
      <rPr>
        <sz val="10"/>
        <color indexed="10"/>
        <rFont val="Arial"/>
        <family val="2"/>
      </rPr>
      <t>except non-energy regulation only mode of ESR Participation Model is not available</t>
    </r>
  </si>
  <si>
    <t>7a</t>
  </si>
  <si>
    <t>Energy Market must offer for Capacity Resources</t>
  </si>
  <si>
    <t>Intermittent Resources and Energy Storage Resources may off quantities that vary from their cleared UCAP quantity</t>
  </si>
  <si>
    <t>Solar-battery Hybrid Resources may offer quantities that vary from their cleared UCAP quantity</t>
  </si>
  <si>
    <t>Markets Items</t>
  </si>
  <si>
    <t>Operations items</t>
  </si>
  <si>
    <t>9b</t>
  </si>
  <si>
    <t>Uplift eligibility</t>
  </si>
  <si>
    <t>ESR Model Participant is eligible for Reactive Services uplift and discussion of mutually acceptable lost opportunity cost compensation; Solar is not eligible for those things.</t>
  </si>
  <si>
    <t>Hybrid uplift eligibility same as ESR Model Participant.</t>
  </si>
  <si>
    <t>9c</t>
  </si>
  <si>
    <t>Market Settlement to Multiple Members</t>
  </si>
  <si>
    <t>Hybrids that are otherwise eligible to split market settlements among multiple Members cannot split market settlements by component, only by share of the overall hybrid.</t>
  </si>
  <si>
    <r>
      <t xml:space="preserve">Include hybrids in existing requirement for ESR to telemeter state of charge.
</t>
    </r>
    <r>
      <rPr>
        <sz val="10"/>
        <color indexed="10"/>
        <rFont val="Arial"/>
        <family val="2"/>
      </rPr>
      <t>Telemetered values from s</t>
    </r>
    <r>
      <rPr>
        <sz val="10"/>
        <color indexed="8"/>
        <rFont val="Arial"/>
        <family val="2"/>
      </rPr>
      <t>ubmetering required for a generation component of a Hybrid Resource.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r>
      <rPr>
        <sz val="10"/>
        <color indexed="10"/>
        <rFont val="Arial"/>
        <family val="2"/>
      </rPr>
      <t xml:space="preserve"> Telemetered submeter values for the generation component may be inferred as the difference between the POI telemetry and the battery component telemetry (corrected for losses to the POI).</t>
    </r>
    <r>
      <rPr>
        <sz val="10"/>
        <color indexed="8"/>
        <rFont val="Arial"/>
        <family val="2"/>
      </rPr>
      <t xml:space="preserve">
For submeter data for hybrids, real-time accuracy requirement is 5% </t>
    </r>
    <r>
      <rPr>
        <strike/>
        <sz val="10"/>
        <color indexed="10"/>
        <rFont val="Arial"/>
        <family val="2"/>
      </rPr>
      <t>and ex-post accuracy requirement is 1%</t>
    </r>
    <r>
      <rPr>
        <sz val="10"/>
        <color indexed="8"/>
        <rFont val="Arial"/>
        <family val="2"/>
      </rPr>
      <t xml:space="preserve">. Measurements need to be corrected to the equivalent values at the Point of Interconnection while maintaining the accuracy requirement. Correction needs to account for any losses in power conversion from DC to AC, for transformer losses, and for conductor losses. 
</t>
    </r>
    <r>
      <rPr>
        <sz val="10"/>
        <color indexed="10"/>
        <rFont val="Arial"/>
        <family val="2"/>
      </rPr>
      <t>Solar-battery hybrids must meet all meteorological telemetry requirements of solar resources.
Hybrid Resources must have telemetry  at the POI for MW and MVAR, and must have revenue metering at the POI for MWh, consistent with any other generation resource.
There must be at least one measurement point for each Co-Located Resource at a Mixed Technology Facilty. A Mixed Technology Facility must have a measurement point at the Point of Interconnection; the sum of the measurement values for each interval for each Co-Located Resource at a Mixed Technology Facility must equal the gross value measured at the POI of the Mixed Technolgoy Facility for each such interval. Any measurement point at a Mixed Technology Facility that is not at the POI must be corrected for losses and impedance to the POI. Each such measurement point must have revenue-grade energy settlement metering and real-time MW and MVAR telemetry. The foregoing provisions apply to revenue grade energy settlement values, to real-time MW values, and to real-time MVAR values.</t>
    </r>
    <r>
      <rPr>
        <sz val="10"/>
        <color indexed="8"/>
        <rFont val="Arial"/>
        <family val="2"/>
      </rPr>
      <t xml:space="preserve">
</t>
    </r>
  </si>
  <si>
    <r>
      <t xml:space="preserve">For closed-loop hybrids: </t>
    </r>
    <r>
      <rPr>
        <sz val="10"/>
        <color indexed="10"/>
        <rFont val="Arial"/>
        <family val="2"/>
      </rPr>
      <t>new model similar to the ESR Participation Model, except it has "solar only mode", does not have the non-energy ancillary services modes, and does not have any charging/negative power functionality</t>
    </r>
    <r>
      <rPr>
        <sz val="10"/>
        <rFont val="Arial"/>
        <family val="2"/>
      </rPr>
      <t xml:space="preserve"> </t>
    </r>
    <r>
      <rPr>
        <strike/>
        <sz val="10"/>
        <rFont val="Arial"/>
        <family val="2"/>
      </rPr>
      <t>use existing conventional market model for offers/clearing/dispatch of energy and ancillary services</t>
    </r>
    <r>
      <rPr>
        <sz val="10"/>
        <rFont val="Arial"/>
        <family val="2"/>
      </rPr>
      <t xml:space="preserve">
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
    </r>
    <r>
      <rPr>
        <sz val="10"/>
        <color indexed="10"/>
        <rFont val="Arial"/>
        <family val="2"/>
      </rPr>
      <t>They would use a new model similar to the ESR Participation Model, except it has "solar only mode" and does not have the non-energy ancillary services modes.</t>
    </r>
    <r>
      <rPr>
        <sz val="10"/>
        <rFont val="Arial"/>
        <family val="2"/>
      </rPr>
      <t xml:space="preserve">
Mixed Technology Facilities whose components are physically incapable of operating independently are modeled and participate in Capacity and Energy markets as a single Hybrid Resource
Conditions that make a mixed-technology resource physically incapable of operating independently include: the sum of the nameplate power rating of the components is greater than </t>
    </r>
    <r>
      <rPr>
        <sz val="10"/>
        <color indexed="10"/>
        <rFont val="Arial"/>
        <family val="2"/>
      </rPr>
      <t xml:space="preserve">115% of </t>
    </r>
    <r>
      <rPr>
        <sz val="10"/>
        <rFont val="Arial"/>
        <family val="2"/>
      </rPr>
      <t xml:space="preserve">the Maximum Facility Output; closed-loop hybrids.  </t>
    </r>
  </si>
  <si>
    <r>
      <t xml:space="preserve">For solar-battery hybrid Generating Facilities, eDART </t>
    </r>
    <r>
      <rPr>
        <sz val="10"/>
        <color indexed="10"/>
        <rFont val="Arial"/>
        <family val="2"/>
      </rPr>
      <t xml:space="preserve">and GADS </t>
    </r>
    <r>
      <rPr>
        <sz val="10"/>
        <color indexed="8"/>
        <rFont val="Arial"/>
        <family val="2"/>
      </rPr>
      <t xml:space="preserve">outages shall be reported separately for the solar component and storage component whenever unavailable or derated. No eDART </t>
    </r>
    <r>
      <rPr>
        <sz val="10"/>
        <color indexed="10"/>
        <rFont val="Arial"/>
        <family val="2"/>
      </rPr>
      <t xml:space="preserve">or GADS </t>
    </r>
    <r>
      <rPr>
        <sz val="10"/>
        <color indexed="8"/>
        <rFont val="Arial"/>
        <family val="2"/>
      </rPr>
      <t>ticket is required for lack of solar irradiance, charging, nor lack of charge.</t>
    </r>
  </si>
  <si>
    <r>
      <t xml:space="preserve">A solar-battery hybrid's Economic Minimum shall not exceed the level of its CIR... A solar-battery hybrid's Emergency Minimum should be set to 0...
The output of a solar-battery hybrid should achieve its dispatch point within </t>
    </r>
    <r>
      <rPr>
        <strike/>
        <sz val="10"/>
        <color indexed="10"/>
        <rFont val="Arial"/>
        <family val="2"/>
      </rPr>
      <t>10</t>
    </r>
    <r>
      <rPr>
        <sz val="10"/>
        <color indexed="8"/>
        <rFont val="Arial"/>
        <family val="2"/>
      </rPr>
      <t xml:space="preserve"> </t>
    </r>
    <r>
      <rPr>
        <sz val="10"/>
        <color indexed="10"/>
        <rFont val="Arial"/>
        <family val="2"/>
      </rPr>
      <t>5</t>
    </r>
    <r>
      <rPr>
        <sz val="10"/>
        <color indexed="8"/>
        <rFont val="Arial"/>
        <family val="2"/>
      </rPr>
      <t xml:space="preserve"> minutes or consistent with the resource's ramp rate bid. PJM should be notified if the response time is expected to exceed </t>
    </r>
    <r>
      <rPr>
        <strike/>
        <sz val="10"/>
        <color indexed="10"/>
        <rFont val="Arial"/>
        <family val="2"/>
      </rPr>
      <t>10</t>
    </r>
    <r>
      <rPr>
        <sz val="10"/>
        <color indexed="8"/>
        <rFont val="Arial"/>
        <family val="2"/>
      </rPr>
      <t xml:space="preserve"> </t>
    </r>
    <r>
      <rPr>
        <sz val="10"/>
        <color indexed="10"/>
        <rFont val="Arial"/>
        <family val="2"/>
      </rPr>
      <t>5</t>
    </r>
    <r>
      <rPr>
        <sz val="10"/>
        <color indexed="8"/>
        <rFont val="Arial"/>
        <family val="2"/>
      </rPr>
      <t xml:space="preserve"> minutes.
The operator of a solar-battery hybrid that is dispatchable must indicate to PJM the hours for which the plant is operating in “solar-only” mode, during which time the battery is *not* providing power for the purpose of maintaining hybrid output consistent with PJM dispatch.  Dispatchable solar-battery hybrids must follow dispatch in both "solar-only" mode and "hybrid mode".</t>
    </r>
  </si>
  <si>
    <r>
      <t xml:space="preserve">For closed-loop hybrids: </t>
    </r>
    <r>
      <rPr>
        <sz val="10"/>
        <color indexed="10"/>
        <rFont val="Arial"/>
        <family val="2"/>
      </rPr>
      <t>new model similar to the ESR Participation Model, except it has "solar only mode", does not have the non-energy ancillary services modes, and does not have any charging/negative power functionality</t>
    </r>
    <r>
      <rPr>
        <sz val="10"/>
        <rFont val="Arial"/>
        <family val="2"/>
      </rPr>
      <t xml:space="preserve"> </t>
    </r>
    <r>
      <rPr>
        <strike/>
        <sz val="10"/>
        <rFont val="Arial"/>
        <family val="2"/>
      </rPr>
      <t>use existing conventional market model for offers/clearing/dispatch of energy and ancillary services</t>
    </r>
  </si>
  <si>
    <r>
      <t xml:space="preserve">For open-loop hybrids:  include them as a type of Energy Storage Resource, which would give them the ability to opt-in to the Energy Storage Resource Participation Model, which includes the ability to schedule charging energy and inherit the accounting features of charging energy associated with Order 841. </t>
    </r>
    <r>
      <rPr>
        <sz val="10"/>
        <color indexed="10"/>
        <rFont val="Arial"/>
        <family val="2"/>
      </rPr>
      <t>They would use a new model similar to the ESR Participation Model, except it has "solar only mode" and does not have the non-energy ancillary services modes.</t>
    </r>
  </si>
  <si>
    <r>
      <t xml:space="preserve">Mixed Technology Facilities whose components are physically incapable of operating independently are modeled and participate in Capacity and Energy markets as a single Hybrid Resource
Conditions that make a mixed-technology resource physically incapable of operating independently include: the sum of the nameplate power rating of the components is greater than </t>
    </r>
    <r>
      <rPr>
        <sz val="10"/>
        <color indexed="10"/>
        <rFont val="Arial"/>
        <family val="2"/>
      </rPr>
      <t xml:space="preserve">115% of </t>
    </r>
    <r>
      <rPr>
        <sz val="10"/>
        <rFont val="Arial"/>
        <family val="2"/>
      </rPr>
      <t xml:space="preserve">the Maximum Facility Output; closed-loop hybrids.  </t>
    </r>
  </si>
  <si>
    <t>All resources can participate in Regulation if they meet performance requirements.  For co-located resources: battery component can participate in Regulation if submeter telemetry is provided.</t>
  </si>
  <si>
    <t>Operations Items</t>
  </si>
  <si>
    <t xml:space="preserve">For mixed-technology Capacity Resources: Energy Market modeling must match Capacity Market modeling for the same Delivery Year (it follows that resources that can choose co-located vs. hybrid modeling must retain the choice for 5 years). Capacity Resources switch modeling for a given Delivery Year via ELCC data submission process prior to BRA or first auction a Planned Resource participates in. 
Energy-only mixed-technology resources that have a choice of hybrid vs. co-located modeling can change classifications once per  year with notice to PJM by no later than May 30 for the upcoming January 1 to December 31 participation months. Once a status is chosen, it remains until an another request is received. For an Energy-only mixed-technology resource within the new resource queue process, the modeling choice must be made to no later than 6 months in advance of their initial start in the energy markets. </t>
  </si>
  <si>
    <r>
      <t xml:space="preserve">For submeter data for hybrids, real-time accuracy requirement is 5% </t>
    </r>
    <r>
      <rPr>
        <strike/>
        <sz val="10"/>
        <color indexed="10"/>
        <rFont val="Arial"/>
        <family val="2"/>
      </rPr>
      <t>and ex-post accuracy requirement is 1%</t>
    </r>
    <r>
      <rPr>
        <sz val="10"/>
        <color indexed="8"/>
        <rFont val="Arial"/>
        <family val="2"/>
      </rPr>
      <t xml:space="preserve">. Measurements need to be corrected to the equivalent values at the Point of Interconnection while maintaining the accuracy requirement. Correction needs to account for any losses in power conversion from DC to AC, for transformer losses, and for conductor losses. 
</t>
    </r>
    <r>
      <rPr>
        <sz val="10"/>
        <color indexed="10"/>
        <rFont val="Arial"/>
        <family val="2"/>
      </rPr>
      <t xml:space="preserve">
Hybrid Resources must have telemetry  at the POI for MW and MVAR, and must have revenue metering at the POI for MWh, consistent with any other generation resource.
There must be at least one measurement point for each Co-Located Resource at a Mixed Technology Facilty. A Mixed Technology Facility must have a measurement point at the Point of Interconnection; the sum of the measurement values for each interval for each Co-Located Resource at a Mixed Technology Facility must equal the gross value measured at the POI of the Mixed Technolgoy Facility for each such interval. Any measurement point at a Mixed Technology Facility that is not at the POI must be corrected for losses and impedance to the POI. Each such measurement point must have revenue-grade energy settlement metering and real-time MW and MVAR telemetry. The foregoing provisions apply to revenue grade energy settlement values, to real-time MW values, and to real-time MVAR values.</t>
    </r>
    <r>
      <rPr>
        <sz val="10"/>
        <color indexed="8"/>
        <rFont val="Arial"/>
        <family val="2"/>
      </rPr>
      <t xml:space="preserve">
</t>
    </r>
  </si>
  <si>
    <r>
      <rPr>
        <sz val="10"/>
        <color indexed="10"/>
        <rFont val="Arial"/>
        <family val="2"/>
      </rPr>
      <t>Telemetered values from s</t>
    </r>
    <r>
      <rPr>
        <sz val="10"/>
        <color indexed="8"/>
        <rFont val="Arial"/>
        <family val="2"/>
      </rPr>
      <t>ubmetering required for a generation component of any Hybrid Resource (not just solar-battery hybrids).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r>
      <rPr>
        <sz val="10"/>
        <color indexed="10"/>
        <rFont val="Arial"/>
        <family val="2"/>
      </rPr>
      <t xml:space="preserve"> Telemetered submeter values for the generation component may be inferred as the difference between the POI telemetry and the battery component telemetry (corrected for losses to the POI).</t>
    </r>
  </si>
  <si>
    <r>
      <t xml:space="preserve">Include hybrids in existing requirement for ESR to telemeter state of charge.
</t>
    </r>
    <r>
      <rPr>
        <sz val="10"/>
        <color indexed="10"/>
        <rFont val="Arial"/>
        <family val="2"/>
      </rPr>
      <t>Telemetered values from s</t>
    </r>
    <r>
      <rPr>
        <sz val="10"/>
        <color indexed="8"/>
        <rFont val="Arial"/>
        <family val="2"/>
      </rPr>
      <t>ubmetering required for a generation component of any Hybrid Resource (not just solar-battery Hybrid Resources). This submetering measures just the generation component output (and is not affected by the storage component output/charging). This submetering is required for ELCC purposes and for maintaing the solar and wind forecasts--it is not used in MWh settlements or in determining zonal load.</t>
    </r>
    <r>
      <rPr>
        <sz val="10"/>
        <color indexed="10"/>
        <rFont val="Arial"/>
        <family val="2"/>
      </rPr>
      <t xml:space="preserve"> Telemetered submeter values for the generation component may be inferred as the difference between the POI telemetry and the battery component telemetry (corrected for losses to the POI).</t>
    </r>
    <r>
      <rPr>
        <sz val="10"/>
        <color indexed="8"/>
        <rFont val="Arial"/>
        <family val="2"/>
      </rPr>
      <t xml:space="preserve">
For submeter data for hybrids, real-time accuracy requirement is 5% </t>
    </r>
    <r>
      <rPr>
        <strike/>
        <sz val="10"/>
        <color indexed="10"/>
        <rFont val="Arial"/>
        <family val="2"/>
      </rPr>
      <t>and ex-post accuracy requirement is 1%</t>
    </r>
    <r>
      <rPr>
        <sz val="10"/>
        <color indexed="8"/>
        <rFont val="Arial"/>
        <family val="2"/>
      </rPr>
      <t xml:space="preserve">. Measurements need to be corrected to the equivalent values at the Point of Interconnection while maintaining the accuracy requirement. Correction needs to account for any losses in power conversion from DC to AC, for transformer losses, and for conductor losses. 
</t>
    </r>
    <r>
      <rPr>
        <sz val="10"/>
        <color indexed="10"/>
        <rFont val="Arial"/>
        <family val="2"/>
      </rPr>
      <t>Solar-battery hybrids must meet all meteorological telemetry requirements of solar resources.
Hybrid Resources must have telemetry  at the POI for MW and MVAR, and must have revenue metering at the POI for MWh, consistent with any other generation resource.
There must be at least one measurement point for each Co-Located Resource at a Mixed Technology Facilty. A Mixed Technology Facility must have a measurement point at the Point of Interconnection; the sum of the measurement values for each interval for each Co-Located Resource at a Mixed Technology Facility must equal the gross value measured at the POI of the Mixed Technolgoy Facility for each such interval. Any measurement point at a Mixed Technology Facility that is not at the POI must be corrected for losses and impedance to the POI. Each such measurement point must have revenue-grade energy settlement metering and real-time MW and MVAR telemetry. The foregoing provisions apply to revenue grade energy settlement values, to real-time MW values, and to real-time MVAR values.</t>
    </r>
    <r>
      <rPr>
        <sz val="10"/>
        <color indexed="8"/>
        <rFont val="Arial"/>
        <family val="2"/>
      </rPr>
      <t xml:space="preserve">
</t>
    </r>
  </si>
  <si>
    <t>In certain circumstances, a single resource may be eligible to split market settlements among multiple Members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</si>
</sst>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i/>
      <sz val="10"/>
      <name val="Arial"/>
      <family val="2"/>
    </font>
    <font>
      <strike/>
      <sz val="10"/>
      <name val="Arial"/>
      <family val="2"/>
    </font>
    <font>
      <b/>
      <i/>
      <sz val="10"/>
      <name val="Arial"/>
      <family val="2"/>
    </font>
    <font>
      <b/>
      <sz val="12"/>
      <name val="Arial"/>
      <family val="2"/>
    </font>
    <font>
      <sz val="10"/>
      <color indexed="10"/>
      <name val="Arial"/>
      <family val="2"/>
    </font>
    <font>
      <i/>
      <sz val="10"/>
      <color indexed="8"/>
      <name val="Arial"/>
      <family val="2"/>
    </font>
    <font>
      <sz val="10"/>
      <color indexed="9"/>
      <name val="Arial"/>
      <family val="2"/>
    </font>
    <font>
      <b/>
      <sz val="10"/>
      <color indexed="9"/>
      <name val="Arial"/>
      <family val="2"/>
    </font>
    <font>
      <b/>
      <sz val="10"/>
      <color indexed="10"/>
      <name val="Arial"/>
      <family val="2"/>
    </font>
    <font>
      <b/>
      <strike/>
      <sz val="10"/>
      <color indexed="10"/>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0"/>
      <color indexed="8"/>
      <name val="Arial"/>
      <family val="2"/>
    </font>
    <font>
      <b/>
      <sz val="12"/>
      <color indexed="8"/>
      <name val="Arial"/>
      <family val="2"/>
    </font>
    <font>
      <sz val="18"/>
      <color indexed="9"/>
      <name val="Arial"/>
      <family val="2"/>
    </font>
    <font>
      <sz val="18"/>
      <color indexed="8"/>
      <name val="Arial"/>
      <family val="2"/>
    </font>
    <font>
      <b/>
      <sz val="18"/>
      <name val="Cambria"/>
      <family val="2"/>
    </font>
    <font>
      <b/>
      <sz val="11"/>
      <name val="Arial"/>
      <family val="2"/>
    </font>
    <font>
      <b/>
      <sz val="13"/>
      <name val="Arial"/>
      <family val="2"/>
    </font>
    <font>
      <b/>
      <sz val="15"/>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60">
    <fill>
      <patternFill/>
    </fill>
    <fill>
      <patternFill patternType="gray125"/>
    </fill>
    <fill>
      <patternFill patternType="solid">
        <fgColor theme="4" tint="0.7999500036239624"/>
        <bgColor indexed="64"/>
      </patternFill>
    </fill>
    <fill>
      <patternFill patternType="solid">
        <fgColor theme="4" tint="0.7998899817466736"/>
        <bgColor indexed="64"/>
      </patternFill>
    </fill>
    <fill>
      <patternFill patternType="solid">
        <fgColor theme="4" tint="0.7999200224876404"/>
        <bgColor indexed="64"/>
      </patternFill>
    </fill>
    <fill>
      <patternFill patternType="solid">
        <fgColor theme="5" tint="0.7999500036239624"/>
        <bgColor indexed="64"/>
      </patternFill>
    </fill>
    <fill>
      <patternFill patternType="solid">
        <fgColor theme="5" tint="0.7998899817466736"/>
        <bgColor indexed="64"/>
      </patternFill>
    </fill>
    <fill>
      <patternFill patternType="solid">
        <fgColor theme="5" tint="0.7999200224876404"/>
        <bgColor indexed="64"/>
      </patternFill>
    </fill>
    <fill>
      <patternFill patternType="solid">
        <fgColor theme="6" tint="0.7999500036239624"/>
        <bgColor indexed="64"/>
      </patternFill>
    </fill>
    <fill>
      <patternFill patternType="solid">
        <fgColor theme="6" tint="0.7998899817466736"/>
        <bgColor indexed="64"/>
      </patternFill>
    </fill>
    <fill>
      <patternFill patternType="solid">
        <fgColor theme="6" tint="0.7999200224876404"/>
        <bgColor indexed="64"/>
      </patternFill>
    </fill>
    <fill>
      <patternFill patternType="solid">
        <fgColor theme="7" tint="0.7999500036239624"/>
        <bgColor indexed="64"/>
      </patternFill>
    </fill>
    <fill>
      <patternFill patternType="solid">
        <fgColor theme="7" tint="0.7998899817466736"/>
        <bgColor indexed="64"/>
      </patternFill>
    </fill>
    <fill>
      <patternFill patternType="solid">
        <fgColor theme="7" tint="0.7999200224876404"/>
        <bgColor indexed="64"/>
      </patternFill>
    </fill>
    <fill>
      <patternFill patternType="solid">
        <fgColor theme="8" tint="0.7999500036239624"/>
        <bgColor indexed="64"/>
      </patternFill>
    </fill>
    <fill>
      <patternFill patternType="solid">
        <fgColor theme="8" tint="0.7998899817466736"/>
        <bgColor indexed="64"/>
      </patternFill>
    </fill>
    <fill>
      <patternFill patternType="solid">
        <fgColor theme="8" tint="0.7999200224876404"/>
        <bgColor indexed="64"/>
      </patternFill>
    </fill>
    <fill>
      <patternFill patternType="solid">
        <fgColor theme="9" tint="0.7999500036239624"/>
        <bgColor indexed="64"/>
      </patternFill>
    </fill>
    <fill>
      <patternFill patternType="solid">
        <fgColor theme="9" tint="0.7998899817466736"/>
        <bgColor indexed="64"/>
      </patternFill>
    </fill>
    <fill>
      <patternFill patternType="solid">
        <fgColor theme="9" tint="0.7999200224876404"/>
        <bgColor indexed="64"/>
      </patternFill>
    </fill>
    <fill>
      <patternFill patternType="solid">
        <fgColor theme="4" tint="0.5999600291252136"/>
        <bgColor indexed="64"/>
      </patternFill>
    </fill>
    <fill>
      <patternFill patternType="solid">
        <fgColor theme="4" tint="0.5999000072479248"/>
        <bgColor indexed="64"/>
      </patternFill>
    </fill>
    <fill>
      <patternFill patternType="solid">
        <fgColor theme="4" tint="0.5999299883842468"/>
        <bgColor indexed="64"/>
      </patternFill>
    </fill>
    <fill>
      <patternFill patternType="solid">
        <fgColor theme="5" tint="0.5999600291252136"/>
        <bgColor indexed="64"/>
      </patternFill>
    </fill>
    <fill>
      <patternFill patternType="solid">
        <fgColor theme="5" tint="0.5999000072479248"/>
        <bgColor indexed="64"/>
      </patternFill>
    </fill>
    <fill>
      <patternFill patternType="solid">
        <fgColor theme="5" tint="0.5999299883842468"/>
        <bgColor indexed="64"/>
      </patternFill>
    </fill>
    <fill>
      <patternFill patternType="solid">
        <fgColor theme="6" tint="0.5999600291252136"/>
        <bgColor indexed="64"/>
      </patternFill>
    </fill>
    <fill>
      <patternFill patternType="solid">
        <fgColor theme="6" tint="0.5999000072479248"/>
        <bgColor indexed="64"/>
      </patternFill>
    </fill>
    <fill>
      <patternFill patternType="solid">
        <fgColor theme="6" tint="0.5999299883842468"/>
        <bgColor indexed="64"/>
      </patternFill>
    </fill>
    <fill>
      <patternFill patternType="solid">
        <fgColor theme="7" tint="0.5999600291252136"/>
        <bgColor indexed="64"/>
      </patternFill>
    </fill>
    <fill>
      <patternFill patternType="solid">
        <fgColor theme="7" tint="0.5999000072479248"/>
        <bgColor indexed="64"/>
      </patternFill>
    </fill>
    <fill>
      <patternFill patternType="solid">
        <fgColor theme="7" tint="0.5999299883842468"/>
        <bgColor indexed="64"/>
      </patternFill>
    </fill>
    <fill>
      <patternFill patternType="solid">
        <fgColor theme="8" tint="0.5999600291252136"/>
        <bgColor indexed="64"/>
      </patternFill>
    </fill>
    <fill>
      <patternFill patternType="solid">
        <fgColor theme="8" tint="0.5999000072479248"/>
        <bgColor indexed="64"/>
      </patternFill>
    </fill>
    <fill>
      <patternFill patternType="solid">
        <fgColor theme="8" tint="0.5999299883842468"/>
        <bgColor indexed="64"/>
      </patternFill>
    </fill>
    <fill>
      <patternFill patternType="solid">
        <fgColor theme="9" tint="0.5999600291252136"/>
        <bgColor indexed="64"/>
      </patternFill>
    </fill>
    <fill>
      <patternFill patternType="solid">
        <fgColor theme="9" tint="0.599900007247924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theme="3" tint="0.599960029125213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5"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6"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7"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7" fillId="50" borderId="0" applyNumberFormat="0" applyBorder="0" applyAlignment="0" applyProtection="0"/>
    <xf numFmtId="0" fontId="48" fillId="51" borderId="1" applyNumberFormat="0" applyAlignment="0" applyProtection="0"/>
    <xf numFmtId="0" fontId="48" fillId="51" borderId="1" applyNumberFormat="0" applyAlignment="0" applyProtection="0"/>
    <xf numFmtId="0" fontId="48" fillId="51" borderId="1" applyNumberFormat="0" applyAlignment="0" applyProtection="0"/>
    <xf numFmtId="0" fontId="17" fillId="52" borderId="2" applyNumberFormat="0" applyAlignment="0" applyProtection="0"/>
    <xf numFmtId="0" fontId="17" fillId="52" borderId="2" applyNumberFormat="0" applyAlignment="0" applyProtection="0"/>
    <xf numFmtId="0" fontId="17" fillId="5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4" fillId="0" borderId="0" applyNumberFormat="0" applyFill="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0" fillId="53"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2"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29" fillId="0" borderId="0" applyNumberFormat="0" applyFill="0" applyBorder="0" applyAlignment="0" applyProtection="0"/>
    <xf numFmtId="0" fontId="54" fillId="54" borderId="1" applyNumberFormat="0" applyAlignment="0" applyProtection="0"/>
    <xf numFmtId="0" fontId="54" fillId="54" borderId="1" applyNumberFormat="0" applyAlignment="0" applyProtection="0"/>
    <xf numFmtId="0" fontId="54" fillId="54" borderId="1" applyNumberFormat="0" applyAlignment="0" applyProtection="0"/>
    <xf numFmtId="0" fontId="55" fillId="0" borderId="8" applyNumberFormat="0" applyFill="0" applyAlignment="0" applyProtection="0"/>
    <xf numFmtId="0" fontId="56" fillId="55"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0" fillId="0" borderId="0">
      <alignment/>
      <protection/>
    </xf>
    <xf numFmtId="0" fontId="0" fillId="0" borderId="0">
      <alignment/>
      <protection/>
    </xf>
    <xf numFmtId="0" fontId="0" fillId="56" borderId="9" applyNumberFormat="0" applyFont="0" applyAlignment="0" applyProtection="0"/>
    <xf numFmtId="0" fontId="0" fillId="56" borderId="9" applyNumberFormat="0" applyFont="0" applyAlignment="0" applyProtection="0"/>
    <xf numFmtId="0" fontId="0" fillId="56" borderId="9" applyNumberFormat="0" applyFont="0" applyAlignment="0" applyProtection="0"/>
    <xf numFmtId="0" fontId="57" fillId="51" borderId="10" applyNumberFormat="0" applyAlignment="0" applyProtection="0"/>
    <xf numFmtId="0" fontId="57" fillId="51" borderId="10" applyNumberFormat="0" applyAlignment="0" applyProtection="0"/>
    <xf numFmtId="0" fontId="57" fillId="51" borderId="10"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 fillId="0" borderId="11" applyNumberFormat="0" applyFill="0" applyAlignment="0" applyProtection="0"/>
    <xf numFmtId="0" fontId="4" fillId="0" borderId="11" applyNumberFormat="0" applyFill="0" applyAlignment="0" applyProtection="0"/>
    <xf numFmtId="0" fontId="4" fillId="0" borderId="11"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181">
    <xf numFmtId="0" fontId="0" fillId="0" borderId="0" xfId="0" applyAlignment="1">
      <alignment/>
    </xf>
    <xf numFmtId="0" fontId="5" fillId="0" borderId="0" xfId="0" applyFont="1" applyAlignment="1">
      <alignment/>
    </xf>
    <xf numFmtId="0" fontId="5" fillId="57" borderId="0" xfId="0" applyFont="1" applyFill="1" applyAlignment="1">
      <alignment/>
    </xf>
    <xf numFmtId="0" fontId="5" fillId="57" borderId="12" xfId="0" applyFont="1" applyFill="1" applyBorder="1" applyAlignment="1">
      <alignment/>
    </xf>
    <xf numFmtId="0" fontId="5" fillId="5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Border="1" applyAlignment="1">
      <alignment wrapText="1"/>
    </xf>
    <xf numFmtId="0" fontId="4" fillId="0" borderId="0" xfId="0" applyNumberFormat="1" applyFont="1" applyBorder="1" applyAlignment="1">
      <alignment wrapText="1"/>
    </xf>
    <xf numFmtId="0" fontId="35" fillId="57" borderId="0" xfId="0" applyFont="1" applyFill="1" applyAlignment="1">
      <alignment horizontal="center"/>
    </xf>
    <xf numFmtId="0" fontId="0" fillId="0" borderId="0" xfId="0" applyFont="1" applyAlignment="1">
      <alignment horizontal="left"/>
    </xf>
    <xf numFmtId="0" fontId="0" fillId="57" borderId="12" xfId="0" applyFont="1" applyFill="1" applyBorder="1" applyAlignment="1">
      <alignment/>
    </xf>
    <xf numFmtId="0" fontId="0" fillId="57" borderId="0" xfId="0" applyFont="1" applyFill="1" applyAlignment="1">
      <alignment/>
    </xf>
    <xf numFmtId="0" fontId="4" fillId="2" borderId="13" xfId="0" applyFont="1" applyFill="1" applyBorder="1" applyAlignment="1">
      <alignment horizontal="center" vertical="center"/>
    </xf>
    <xf numFmtId="0" fontId="0" fillId="57" borderId="14" xfId="0" applyFont="1" applyFill="1" applyBorder="1" applyAlignment="1">
      <alignment horizontal="center" vertical="center"/>
    </xf>
    <xf numFmtId="0" fontId="0" fillId="57" borderId="14" xfId="0" applyFont="1" applyFill="1" applyBorder="1" applyAlignment="1">
      <alignment horizontal="left" vertical="center"/>
    </xf>
    <xf numFmtId="0" fontId="14" fillId="57" borderId="14" xfId="0" applyFont="1" applyFill="1" applyBorder="1" applyAlignment="1">
      <alignment horizontal="left" vertical="center"/>
    </xf>
    <xf numFmtId="0" fontId="0" fillId="57" borderId="15" xfId="0" applyFont="1" applyFill="1" applyBorder="1" applyAlignment="1">
      <alignment horizontal="center" vertical="center"/>
    </xf>
    <xf numFmtId="0" fontId="0" fillId="57" borderId="15" xfId="0" applyFont="1" applyFill="1" applyBorder="1" applyAlignment="1">
      <alignment horizontal="left" vertical="center"/>
    </xf>
    <xf numFmtId="0" fontId="0" fillId="2" borderId="15" xfId="0" applyFont="1" applyFill="1" applyBorder="1" applyAlignment="1">
      <alignment horizontal="center" vertical="center" wrapText="1"/>
    </xf>
    <xf numFmtId="0" fontId="0" fillId="2" borderId="15" xfId="0" applyFont="1" applyFill="1" applyBorder="1" applyAlignment="1">
      <alignment horizontal="center" vertical="center"/>
    </xf>
    <xf numFmtId="0" fontId="36" fillId="5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6" fillId="0" borderId="0" xfId="0" applyFont="1" applyFill="1" applyAlignment="1">
      <alignment/>
    </xf>
    <xf numFmtId="0" fontId="0" fillId="0" borderId="0" xfId="0" applyAlignment="1">
      <alignment/>
    </xf>
    <xf numFmtId="0" fontId="0" fillId="0" borderId="0" xfId="0" applyAlignment="1">
      <alignment/>
    </xf>
    <xf numFmtId="0" fontId="37" fillId="0" borderId="0" xfId="0" applyFont="1" applyFill="1" applyAlignment="1">
      <alignment horizontal="center" vertical="top"/>
    </xf>
    <xf numFmtId="0" fontId="38" fillId="57" borderId="0" xfId="0" applyFont="1" applyFill="1" applyAlignment="1">
      <alignment horizontal="center"/>
    </xf>
    <xf numFmtId="0" fontId="4" fillId="0" borderId="0" xfId="0" applyFont="1" applyAlignment="1">
      <alignment/>
    </xf>
    <xf numFmtId="0" fontId="0" fillId="0" borderId="15" xfId="0" applyBorder="1" applyAlignment="1">
      <alignment/>
    </xf>
    <xf numFmtId="0" fontId="35" fillId="57" borderId="0" xfId="0" applyFont="1" applyFill="1" applyAlignment="1">
      <alignment horizontal="center"/>
    </xf>
    <xf numFmtId="0" fontId="0" fillId="0" borderId="0" xfId="0" applyAlignment="1">
      <alignment/>
    </xf>
    <xf numFmtId="0" fontId="0" fillId="0" borderId="0" xfId="0" applyAlignment="1">
      <alignment/>
    </xf>
    <xf numFmtId="0" fontId="35" fillId="57" borderId="0" xfId="0" applyFont="1" applyFill="1" applyAlignment="1">
      <alignment horizontal="center"/>
    </xf>
    <xf numFmtId="0" fontId="0" fillId="0" borderId="0" xfId="0" applyAlignment="1">
      <alignment/>
    </xf>
    <xf numFmtId="0" fontId="0" fillId="0" borderId="0" xfId="0" applyAlignment="1">
      <alignment/>
    </xf>
    <xf numFmtId="0" fontId="4" fillId="2" borderId="16" xfId="0" applyFont="1" applyFill="1" applyBorder="1" applyAlignment="1">
      <alignment horizontal="center" vertical="center"/>
    </xf>
    <xf numFmtId="0" fontId="4" fillId="0" borderId="15" xfId="0" applyFont="1" applyBorder="1" applyAlignment="1">
      <alignment/>
    </xf>
    <xf numFmtId="0" fontId="4" fillId="0" borderId="15" xfId="0" applyFont="1" applyBorder="1" applyAlignment="1">
      <alignment wrapText="1"/>
    </xf>
    <xf numFmtId="0" fontId="14" fillId="20" borderId="14" xfId="0" applyFont="1" applyFill="1" applyBorder="1" applyAlignment="1">
      <alignment horizontal="left" vertical="center"/>
    </xf>
    <xf numFmtId="0" fontId="14" fillId="2" borderId="14" xfId="0" applyFont="1" applyFill="1" applyBorder="1" applyAlignment="1">
      <alignment horizontal="left" vertical="center"/>
    </xf>
    <xf numFmtId="0" fontId="0" fillId="20" borderId="15" xfId="0" applyFont="1" applyFill="1" applyBorder="1" applyAlignment="1">
      <alignment horizontal="center" vertical="center" wrapText="1"/>
    </xf>
    <xf numFmtId="0" fontId="14" fillId="57" borderId="14" xfId="0" applyFont="1" applyFill="1" applyBorder="1" applyAlignment="1">
      <alignment horizontal="left" vertical="center" wrapText="1"/>
    </xf>
    <xf numFmtId="0" fontId="14" fillId="57"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57" borderId="17" xfId="0" applyFont="1" applyFill="1" applyBorder="1" applyAlignment="1">
      <alignment/>
    </xf>
    <xf numFmtId="0" fontId="5" fillId="0" borderId="0" xfId="0" applyFont="1" applyBorder="1" applyAlignment="1">
      <alignment/>
    </xf>
    <xf numFmtId="0" fontId="5" fillId="0" borderId="18" xfId="0" applyFont="1" applyBorder="1" applyAlignment="1">
      <alignment/>
    </xf>
    <xf numFmtId="0" fontId="5" fillId="57" borderId="17" xfId="0" applyFont="1" applyFill="1" applyBorder="1" applyAlignment="1">
      <alignment/>
    </xf>
    <xf numFmtId="0" fontId="6" fillId="57" borderId="17" xfId="0" applyFont="1" applyFill="1" applyBorder="1" applyAlignment="1">
      <alignment/>
    </xf>
    <xf numFmtId="0" fontId="5" fillId="57" borderId="19" xfId="0" applyFont="1" applyFill="1" applyBorder="1" applyAlignment="1">
      <alignment/>
    </xf>
    <xf numFmtId="0" fontId="5" fillId="0" borderId="20" xfId="0" applyFont="1" applyBorder="1" applyAlignment="1">
      <alignment/>
    </xf>
    <xf numFmtId="0" fontId="5" fillId="0" borderId="21" xfId="0" applyFont="1" applyBorder="1" applyAlignment="1">
      <alignment/>
    </xf>
    <xf numFmtId="0" fontId="6" fillId="0" borderId="0" xfId="0" applyFont="1" applyAlignment="1">
      <alignment/>
    </xf>
    <xf numFmtId="0" fontId="0" fillId="0" borderId="0" xfId="0" applyAlignment="1">
      <alignment/>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20" borderId="22" xfId="0" applyFont="1" applyFill="1" applyBorder="1"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wrapText="1"/>
    </xf>
    <xf numFmtId="0" fontId="14" fillId="0" borderId="0" xfId="0" applyFont="1" applyAlignment="1">
      <alignment wrapText="1"/>
    </xf>
    <xf numFmtId="0" fontId="0" fillId="0" borderId="0" xfId="0" applyAlignment="1">
      <alignment/>
    </xf>
    <xf numFmtId="0" fontId="0" fillId="0" borderId="0" xfId="0" applyAlignment="1">
      <alignment/>
    </xf>
    <xf numFmtId="0" fontId="0" fillId="0" borderId="0" xfId="0" applyFont="1" applyAlignment="1">
      <alignment horizontal="left" vertical="top" wrapText="1"/>
    </xf>
    <xf numFmtId="0" fontId="0" fillId="0" borderId="0" xfId="0" applyAlignment="1">
      <alignment/>
    </xf>
    <xf numFmtId="0" fontId="14" fillId="0" borderId="0" xfId="0" applyFont="1" applyBorder="1" applyAlignment="1">
      <alignment wrapText="1"/>
    </xf>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Border="1" applyAlignment="1">
      <alignment wrapText="1"/>
    </xf>
    <xf numFmtId="0" fontId="14" fillId="2" borderId="23" xfId="0" applyFont="1" applyFill="1" applyBorder="1" applyAlignment="1">
      <alignment horizontal="left" vertical="top" wrapText="1"/>
    </xf>
    <xf numFmtId="0" fontId="0" fillId="0" borderId="0" xfId="0" applyAlignment="1">
      <alignment/>
    </xf>
    <xf numFmtId="0" fontId="0" fillId="0" borderId="0" xfId="0" applyNumberFormat="1" applyFont="1" applyAlignment="1">
      <alignment wrapText="1"/>
    </xf>
    <xf numFmtId="0" fontId="0" fillId="0" borderId="0" xfId="0" applyAlignment="1">
      <alignment/>
    </xf>
    <xf numFmtId="0" fontId="0" fillId="49" borderId="0" xfId="0" applyFont="1" applyFill="1" applyAlignment="1">
      <alignment horizontal="center" wrapText="1"/>
    </xf>
    <xf numFmtId="0" fontId="0" fillId="49" borderId="0" xfId="0" applyFont="1" applyFill="1" applyAlignment="1">
      <alignment wrapText="1"/>
    </xf>
    <xf numFmtId="0" fontId="0" fillId="49" borderId="0" xfId="0" applyFont="1" applyFill="1" applyAlignment="1">
      <alignment vertical="top"/>
    </xf>
    <xf numFmtId="0" fontId="0" fillId="49" borderId="0" xfId="0" applyFont="1" applyFill="1" applyAlignment="1">
      <alignment/>
    </xf>
    <xf numFmtId="0" fontId="0" fillId="49" borderId="0" xfId="0" applyFont="1" applyFill="1" applyAlignment="1">
      <alignment horizontal="center" wrapText="1"/>
    </xf>
    <xf numFmtId="0" fontId="0" fillId="49" borderId="0" xfId="0" applyFont="1" applyFill="1" applyBorder="1" applyAlignment="1">
      <alignment horizontal="center" wrapText="1"/>
    </xf>
    <xf numFmtId="0" fontId="0" fillId="49" borderId="24" xfId="0" applyFont="1" applyFill="1" applyBorder="1" applyAlignment="1">
      <alignment horizontal="center" wrapText="1"/>
    </xf>
    <xf numFmtId="0" fontId="39" fillId="49" borderId="0" xfId="0" applyFont="1" applyFill="1" applyAlignment="1">
      <alignment wrapText="1"/>
    </xf>
    <xf numFmtId="0" fontId="0" fillId="46" borderId="0" xfId="0" applyFont="1" applyFill="1" applyBorder="1" applyAlignment="1">
      <alignment horizontal="center" wrapText="1"/>
    </xf>
    <xf numFmtId="0" fontId="4" fillId="46" borderId="0" xfId="0" applyFont="1" applyFill="1" applyBorder="1" applyAlignment="1">
      <alignment wrapText="1"/>
    </xf>
    <xf numFmtId="0" fontId="0" fillId="46" borderId="0" xfId="0" applyFont="1" applyFill="1" applyBorder="1" applyAlignment="1">
      <alignment/>
    </xf>
    <xf numFmtId="0" fontId="3" fillId="46" borderId="0" xfId="0" applyFont="1" applyFill="1" applyAlignment="1">
      <alignment vertical="top" wrapText="1"/>
    </xf>
    <xf numFmtId="0" fontId="3" fillId="46" borderId="0" xfId="0" applyFont="1" applyFill="1" applyAlignment="1">
      <alignment horizontal="left" vertical="top" wrapText="1"/>
    </xf>
    <xf numFmtId="0" fontId="0" fillId="46" borderId="0" xfId="0" applyFont="1" applyFill="1" applyAlignment="1">
      <alignment horizontal="left" vertical="top" wrapText="1"/>
    </xf>
    <xf numFmtId="0" fontId="0" fillId="46" borderId="0" xfId="0" applyFont="1" applyFill="1" applyBorder="1" applyAlignment="1">
      <alignment horizontal="center" wrapText="1"/>
    </xf>
    <xf numFmtId="0" fontId="0" fillId="46" borderId="0" xfId="0" applyFont="1" applyFill="1" applyBorder="1" applyAlignment="1">
      <alignment horizontal="center" wrapText="1"/>
    </xf>
    <xf numFmtId="0" fontId="0" fillId="46" borderId="0" xfId="0" applyFont="1" applyFill="1" applyAlignment="1">
      <alignment horizontal="center" wrapText="1"/>
    </xf>
    <xf numFmtId="0" fontId="0" fillId="39" borderId="0" xfId="0" applyFont="1" applyFill="1" applyAlignment="1">
      <alignment horizontal="center" wrapText="1"/>
    </xf>
    <xf numFmtId="0" fontId="0" fillId="39" borderId="0" xfId="0" applyFont="1" applyFill="1" applyAlignment="1">
      <alignment/>
    </xf>
    <xf numFmtId="0" fontId="0" fillId="39" borderId="0" xfId="0" applyFont="1" applyFill="1" applyAlignment="1">
      <alignment vertical="top" wrapText="1"/>
    </xf>
    <xf numFmtId="0" fontId="3" fillId="39" borderId="0" xfId="0" applyFont="1" applyFill="1" applyAlignment="1">
      <alignment vertical="top" wrapText="1"/>
    </xf>
    <xf numFmtId="0" fontId="12" fillId="39" borderId="0" xfId="0" applyFont="1" applyFill="1" applyAlignment="1">
      <alignment wrapText="1"/>
    </xf>
    <xf numFmtId="0" fontId="0" fillId="0" borderId="0" xfId="0" applyAlignment="1">
      <alignment/>
    </xf>
    <xf numFmtId="0" fontId="35" fillId="57" borderId="0" xfId="0" applyFont="1" applyFill="1" applyAlignment="1">
      <alignment horizontal="center"/>
    </xf>
    <xf numFmtId="0" fontId="0" fillId="0" borderId="0" xfId="0" applyAlignment="1">
      <alignment/>
    </xf>
    <xf numFmtId="0" fontId="0" fillId="0" borderId="0" xfId="0" applyFont="1" applyAlignment="1">
      <alignment/>
    </xf>
    <xf numFmtId="0" fontId="5" fillId="0" borderId="0" xfId="0" applyFont="1" applyBorder="1" applyAlignment="1">
      <alignment horizontal="left" wrapText="1"/>
    </xf>
    <xf numFmtId="0" fontId="0" fillId="0" borderId="0" xfId="0" applyAlignment="1">
      <alignment/>
    </xf>
    <xf numFmtId="0" fontId="0" fillId="0" borderId="0" xfId="0" applyNumberFormat="1" applyFont="1" applyBorder="1" applyAlignment="1">
      <alignment wrapText="1"/>
    </xf>
    <xf numFmtId="0" fontId="4" fillId="0" borderId="0" xfId="0" applyNumberFormat="1" applyFont="1" applyBorder="1" applyAlignment="1">
      <alignment wrapText="1"/>
    </xf>
    <xf numFmtId="0" fontId="16" fillId="0" borderId="0" xfId="0" applyFont="1" applyFill="1" applyAlignment="1">
      <alignment/>
    </xf>
    <xf numFmtId="0" fontId="0" fillId="49" borderId="0" xfId="0" applyFont="1" applyFill="1" applyAlignment="1">
      <alignment horizontal="center" wrapText="1"/>
    </xf>
    <xf numFmtId="0" fontId="0" fillId="39" borderId="0" xfId="0" applyFont="1" applyFill="1" applyAlignment="1">
      <alignment horizontal="center" wrapText="1"/>
    </xf>
    <xf numFmtId="0" fontId="0" fillId="0" borderId="0" xfId="0" applyNumberFormat="1" applyFont="1" applyAlignment="1">
      <alignment horizontal="left" vertical="top" wrapText="1"/>
    </xf>
    <xf numFmtId="0" fontId="0" fillId="0" borderId="0" xfId="0" applyNumberFormat="1" applyFont="1" applyBorder="1" applyAlignment="1">
      <alignment horizontal="left" vertical="top" wrapText="1"/>
    </xf>
    <xf numFmtId="0" fontId="3" fillId="0" borderId="0" xfId="0" applyNumberFormat="1" applyFont="1" applyBorder="1" applyAlignment="1">
      <alignment wrapText="1"/>
    </xf>
    <xf numFmtId="0" fontId="3" fillId="46" borderId="0" xfId="0" applyNumberFormat="1" applyFont="1" applyFill="1" applyBorder="1" applyAlignment="1">
      <alignment wrapText="1"/>
    </xf>
    <xf numFmtId="0" fontId="40" fillId="49" borderId="0" xfId="0" applyFont="1" applyFill="1" applyAlignment="1">
      <alignment horizont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3" fillId="0" borderId="0" xfId="0" applyFont="1" applyBorder="1" applyAlignment="1">
      <alignment vertical="center" wrapText="1"/>
    </xf>
    <xf numFmtId="0" fontId="3" fillId="0" borderId="0" xfId="0" applyNumberFormat="1" applyFont="1" applyBorder="1" applyAlignment="1">
      <alignment vertical="center" wrapText="1"/>
    </xf>
    <xf numFmtId="0" fontId="13" fillId="46" borderId="0" xfId="0" applyNumberFormat="1" applyFont="1" applyFill="1" applyBorder="1" applyAlignment="1">
      <alignment vertical="center" wrapText="1"/>
    </xf>
    <xf numFmtId="0" fontId="12" fillId="39" borderId="0" xfId="0" applyFont="1" applyFill="1" applyAlignment="1">
      <alignment vertical="center" wrapText="1"/>
    </xf>
    <xf numFmtId="0" fontId="0" fillId="0" borderId="0" xfId="0" applyAlignment="1">
      <alignment/>
    </xf>
    <xf numFmtId="0" fontId="0" fillId="0" borderId="0" xfId="0" applyNumberFormat="1" applyFont="1" applyAlignment="1">
      <alignment horizontal="left" vertical="center" wrapText="1"/>
    </xf>
    <xf numFmtId="0" fontId="0" fillId="0" borderId="0" xfId="0" applyFont="1" applyAlignment="1">
      <alignment horizontal="left" vertical="top" wrapText="1"/>
    </xf>
    <xf numFmtId="0" fontId="0" fillId="0" borderId="0" xfId="0" applyAlignment="1">
      <alignment/>
    </xf>
    <xf numFmtId="0" fontId="3" fillId="0" borderId="0" xfId="0" applyNumberFormat="1" applyFont="1" applyBorder="1" applyAlignment="1">
      <alignment horizontal="left" vertical="top" wrapText="1"/>
    </xf>
    <xf numFmtId="0" fontId="3" fillId="2" borderId="0" xfId="0" applyNumberFormat="1" applyFont="1" applyFill="1" applyBorder="1" applyAlignment="1">
      <alignment wrapText="1"/>
    </xf>
    <xf numFmtId="0" fontId="3" fillId="20" borderId="0" xfId="0" applyNumberFormat="1" applyFont="1" applyFill="1" applyBorder="1" applyAlignment="1">
      <alignment wrapText="1"/>
    </xf>
    <xf numFmtId="0" fontId="9" fillId="49" borderId="0" xfId="0" applyFont="1" applyFill="1" applyBorder="1" applyAlignment="1">
      <alignment horizontal="center" wrapText="1"/>
    </xf>
    <xf numFmtId="0" fontId="3" fillId="0" borderId="0" xfId="0" applyFont="1" applyAlignment="1">
      <alignment vertical="center" wrapText="1"/>
    </xf>
    <xf numFmtId="0" fontId="3" fillId="49" borderId="0" xfId="0" applyFont="1" applyFill="1" applyBorder="1" applyAlignment="1">
      <alignment horizontal="center" wrapText="1"/>
    </xf>
    <xf numFmtId="0" fontId="0" fillId="58" borderId="0" xfId="0" applyFont="1" applyFill="1" applyAlignment="1">
      <alignment/>
    </xf>
    <xf numFmtId="0" fontId="0" fillId="58" borderId="0" xfId="0" applyFont="1" applyFill="1" applyAlignment="1">
      <alignment horizontal="center" wrapText="1"/>
    </xf>
    <xf numFmtId="0" fontId="3" fillId="58" borderId="0" xfId="0" applyNumberFormat="1" applyFont="1" applyFill="1" applyAlignment="1">
      <alignment horizontal="left" vertical="center" wrapText="1"/>
    </xf>
    <xf numFmtId="0" fontId="0" fillId="58" borderId="0" xfId="0" applyNumberFormat="1" applyFont="1" applyFill="1" applyAlignment="1">
      <alignment horizontal="left" vertical="center" wrapText="1"/>
    </xf>
    <xf numFmtId="0" fontId="0" fillId="58" borderId="0" xfId="0" applyNumberFormat="1" applyFont="1" applyFill="1" applyBorder="1" applyAlignment="1">
      <alignment horizontal="left" vertical="center" wrapText="1"/>
    </xf>
    <xf numFmtId="0" fontId="0" fillId="58" borderId="0" xfId="0" applyNumberFormat="1" applyFont="1" applyFill="1" applyBorder="1" applyAlignment="1">
      <alignment horizontal="left" vertical="top" wrapText="1"/>
    </xf>
    <xf numFmtId="0" fontId="3" fillId="58" borderId="0" xfId="0" applyFont="1" applyFill="1" applyAlignment="1">
      <alignment horizontal="left" vertical="top" wrapText="1"/>
    </xf>
    <xf numFmtId="0" fontId="0" fillId="58" borderId="0" xfId="0" applyNumberFormat="1" applyFont="1" applyFill="1" applyBorder="1" applyAlignment="1">
      <alignment wrapText="1"/>
    </xf>
    <xf numFmtId="0" fontId="3" fillId="58" borderId="0" xfId="0" applyNumberFormat="1" applyFont="1" applyFill="1" applyBorder="1" applyAlignment="1">
      <alignment wrapText="1"/>
    </xf>
    <xf numFmtId="0" fontId="3" fillId="58" borderId="0" xfId="0" applyNumberFormat="1" applyFont="1" applyFill="1" applyBorder="1" applyAlignment="1">
      <alignment vertical="center" wrapText="1"/>
    </xf>
    <xf numFmtId="0" fontId="3" fillId="58" borderId="0" xfId="0" applyFont="1" applyFill="1" applyAlignment="1">
      <alignment horizontal="left" vertical="center" wrapText="1"/>
    </xf>
    <xf numFmtId="0" fontId="3" fillId="58" borderId="0" xfId="0" applyFont="1" applyFill="1" applyAlignment="1">
      <alignment horizontal="center" wrapText="1"/>
    </xf>
    <xf numFmtId="0" fontId="0" fillId="0" borderId="0" xfId="0" applyAlignment="1">
      <alignment/>
    </xf>
    <xf numFmtId="0" fontId="11" fillId="0" borderId="0" xfId="0" applyFont="1" applyAlignment="1">
      <alignment horizontal="left" vertical="top" wrapText="1"/>
    </xf>
    <xf numFmtId="0" fontId="4" fillId="2" borderId="0" xfId="0" applyNumberFormat="1" applyFont="1" applyFill="1" applyBorder="1" applyAlignment="1">
      <alignment wrapText="1"/>
    </xf>
    <xf numFmtId="0" fontId="4" fillId="20" borderId="0" xfId="0" applyNumberFormat="1" applyFont="1" applyFill="1" applyBorder="1" applyAlignment="1">
      <alignment wrapText="1"/>
    </xf>
    <xf numFmtId="0" fontId="14" fillId="0" borderId="0" xfId="0" applyNumberFormat="1" applyFont="1" applyBorder="1" applyAlignment="1">
      <alignment wrapText="1"/>
    </xf>
    <xf numFmtId="0" fontId="18" fillId="0" borderId="0" xfId="0" applyNumberFormat="1" applyFont="1" applyBorder="1" applyAlignment="1">
      <alignment wrapText="1"/>
    </xf>
    <xf numFmtId="0" fontId="14" fillId="20" borderId="0" xfId="0" applyNumberFormat="1" applyFont="1" applyFill="1" applyBorder="1" applyAlignment="1">
      <alignment horizontal="left" vertical="top" wrapText="1"/>
    </xf>
    <xf numFmtId="0" fontId="18" fillId="49" borderId="0" xfId="0" applyFont="1" applyFill="1" applyAlignment="1">
      <alignment horizontal="center" wrapText="1"/>
    </xf>
    <xf numFmtId="0" fontId="14" fillId="2" borderId="0" xfId="0" applyNumberFormat="1" applyFont="1" applyFill="1" applyBorder="1" applyAlignment="1">
      <alignment horizontal="left" vertical="top" wrapText="1"/>
    </xf>
    <xf numFmtId="0" fontId="3" fillId="0" borderId="0" xfId="0" applyNumberFormat="1" applyFont="1" applyAlignment="1">
      <alignment/>
    </xf>
    <xf numFmtId="0" fontId="14" fillId="20" borderId="0" xfId="0" applyNumberFormat="1" applyFont="1" applyFill="1" applyAlignment="1">
      <alignment vertical="center" wrapText="1"/>
    </xf>
    <xf numFmtId="0" fontId="14" fillId="2" borderId="0" xfId="0" applyFont="1" applyFill="1" applyBorder="1" applyAlignment="1">
      <alignment vertical="center" wrapText="1"/>
    </xf>
    <xf numFmtId="0" fontId="14" fillId="0" borderId="0" xfId="0" applyNumberFormat="1" applyFont="1" applyBorder="1" applyAlignment="1">
      <alignment horizontal="center" vertical="center" wrapText="1"/>
    </xf>
    <xf numFmtId="0" fontId="37" fillId="0" borderId="0" xfId="0" applyFont="1" applyFill="1" applyAlignment="1">
      <alignment horizontal="center" vertical="top"/>
    </xf>
    <xf numFmtId="0" fontId="38" fillId="57" borderId="0" xfId="0" applyFont="1" applyFill="1" applyAlignment="1">
      <alignment horizontal="center"/>
    </xf>
    <xf numFmtId="0" fontId="35" fillId="57" borderId="0" xfId="0" applyFont="1" applyFill="1" applyAlignment="1">
      <alignment horizontal="center"/>
    </xf>
    <xf numFmtId="0" fontId="0" fillId="0" borderId="0" xfId="0" applyAlignment="1">
      <alignment/>
    </xf>
    <xf numFmtId="0" fontId="16" fillId="59"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5" xfId="0" applyFont="1" applyBorder="1" applyAlignment="1">
      <alignment horizontal="left" wrapText="1"/>
    </xf>
    <xf numFmtId="0" fontId="5" fillId="0" borderId="26" xfId="0" applyFont="1" applyBorder="1" applyAlignment="1">
      <alignment horizontal="left" wrapText="1"/>
    </xf>
    <xf numFmtId="0" fontId="5" fillId="0" borderId="27" xfId="0" applyFont="1" applyBorder="1" applyAlignment="1">
      <alignment horizontal="left" wrapText="1"/>
    </xf>
    <xf numFmtId="0" fontId="4" fillId="2" borderId="16" xfId="0" applyFont="1" applyFill="1" applyBorder="1" applyAlignment="1">
      <alignment horizontal="center" vertical="center"/>
    </xf>
    <xf numFmtId="0" fontId="0" fillId="57" borderId="28" xfId="0" applyFont="1" applyFill="1" applyBorder="1" applyAlignment="1">
      <alignment horizontal="center" vertical="center"/>
    </xf>
    <xf numFmtId="0" fontId="41" fillId="59" borderId="0" xfId="0" applyFont="1" applyFill="1" applyAlignment="1">
      <alignment horizontal="center"/>
    </xf>
    <xf numFmtId="0" fontId="42" fillId="0" borderId="0" xfId="0" applyFont="1" applyAlignment="1">
      <alignment/>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cellXfs>
  <cellStyles count="123">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Followed Hyperlink" xfId="101"/>
    <cellStyle name="Good" xfId="102"/>
    <cellStyle name="Good 2" xfId="103"/>
    <cellStyle name="Good 3" xfId="104"/>
    <cellStyle name="Heading 1" xfId="105"/>
    <cellStyle name="Heading 2" xfId="106"/>
    <cellStyle name="Heading 2 2" xfId="107"/>
    <cellStyle name="Heading 2 3" xfId="108"/>
    <cellStyle name="Heading 3" xfId="109"/>
    <cellStyle name="Heading 4" xfId="110"/>
    <cellStyle name="Hyperlink" xfId="111"/>
    <cellStyle name="Input" xfId="112"/>
    <cellStyle name="Input 2" xfId="113"/>
    <cellStyle name="Input 3" xfId="114"/>
    <cellStyle name="Linked Cell" xfId="115"/>
    <cellStyle name="Neutral" xfId="116"/>
    <cellStyle name="Neutral 2" xfId="117"/>
    <cellStyle name="Neutral 3" xfId="118"/>
    <cellStyle name="Normal 2" xfId="119"/>
    <cellStyle name="Normal 3" xfId="120"/>
    <cellStyle name="Note" xfId="121"/>
    <cellStyle name="Note 2" xfId="122"/>
    <cellStyle name="Note 3" xfId="123"/>
    <cellStyle name="Output" xfId="124"/>
    <cellStyle name="Output 2" xfId="125"/>
    <cellStyle name="Output 3" xfId="126"/>
    <cellStyle name="Percent" xfId="127"/>
    <cellStyle name="Title" xfId="128"/>
    <cellStyle name="Title 2" xfId="129"/>
    <cellStyle name="Title 3" xfId="130"/>
    <cellStyle name="Total" xfId="131"/>
    <cellStyle name="Total 2" xfId="132"/>
    <cellStyle name="Total 3" xfId="133"/>
    <cellStyle name="Warning Text" xfId="134"/>
    <cellStyle name="Warning Text 2" xfId="135"/>
    <cellStyle name="Warning Text 3" xfId="1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J31" comment="" totalsRowShown="0">
  <autoFilter ref="A6:J31"/>
  <tableColumns count="10">
    <tableColumn id="9" name="#"/>
    <tableColumn id="1" name="Design Components1"/>
    <tableColumn id="2" name="Priority"/>
    <tableColumn id="8" name="Status Quo"/>
    <tableColumn id="3" name="A"/>
    <tableColumn id="4" name="B"/>
    <tableColumn id="5" name="C"/>
    <tableColumn id="6" name="D"/>
    <tableColumn id="10" name="E"/>
    <tableColumn id="7" name="F"/>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1" comment="" totalsRowShown="0">
  <autoFilter ref="A7:I31"/>
  <tableColumns count="9">
    <tableColumn id="9" name="#"/>
    <tableColumn id="1" name="Design Components"/>
    <tableColumn id="2" name="Priority"/>
    <tableColumn id="8" name="Status Quo"/>
    <tableColumn id="3" name="A (PJM)"/>
    <tableColumn id="4" name="B (Same as Package A, except for DC #6)"/>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9.140625" defaultRowHeight="12.75"/>
  <cols>
    <col min="1" max="1" width="81.421875" style="0" customWidth="1"/>
  </cols>
  <sheetData>
    <row r="1" ht="12.75">
      <c r="A1" s="35" t="s">
        <v>59</v>
      </c>
    </row>
    <row r="2" ht="12">
      <c r="A2" t="s">
        <v>62</v>
      </c>
    </row>
    <row r="3" ht="12"/>
    <row r="4" ht="12.75">
      <c r="A4" s="35" t="s">
        <v>35</v>
      </c>
    </row>
    <row r="5" ht="12">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30" zoomScaleNormal="130" workbookViewId="0" topLeftCell="A1">
      <selection activeCell="B14" sqref="A6:B14"/>
    </sheetView>
  </sheetViews>
  <sheetFormatPr defaultColWidth="9.140625" defaultRowHeight="12.75"/>
  <cols>
    <col min="1" max="1" width="4.57421875" style="0" customWidth="1"/>
    <col min="2" max="2" width="106.00390625" style="7" customWidth="1"/>
  </cols>
  <sheetData>
    <row r="1" spans="1:2" ht="19.5">
      <c r="A1" s="164" t="str">
        <f>Setup!A2</f>
        <v>DER and Inverter-based Resources</v>
      </c>
      <c r="B1" s="164"/>
    </row>
    <row r="2" spans="1:2" ht="18">
      <c r="A2" s="165" t="str">
        <f>Setup!A5</f>
        <v>Solar-Battery Hybrid Resources</v>
      </c>
      <c r="B2" s="165"/>
    </row>
    <row r="3" spans="1:2" ht="18">
      <c r="A3" s="166" t="s">
        <v>23</v>
      </c>
      <c r="B3" s="166"/>
    </row>
    <row r="4" ht="12.75">
      <c r="B4" s="16" t="s">
        <v>52</v>
      </c>
    </row>
    <row r="5" ht="12"/>
    <row r="6" spans="1:2" ht="24.75">
      <c r="A6">
        <v>1</v>
      </c>
      <c r="B6" s="7" t="s">
        <v>64</v>
      </c>
    </row>
    <row r="7" spans="1:2" ht="12">
      <c r="A7">
        <v>2</v>
      </c>
      <c r="B7" s="7" t="s">
        <v>65</v>
      </c>
    </row>
    <row r="8" spans="1:2" ht="12">
      <c r="A8">
        <v>3</v>
      </c>
      <c r="B8" s="7" t="s">
        <v>66</v>
      </c>
    </row>
    <row r="9" spans="1:2" ht="24.75">
      <c r="A9">
        <v>4</v>
      </c>
      <c r="B9" s="7" t="s">
        <v>67</v>
      </c>
    </row>
    <row r="10" s="72" customFormat="1" ht="24.75">
      <c r="B10" s="71" t="s">
        <v>80</v>
      </c>
    </row>
    <row r="11" spans="1:2" ht="24.75">
      <c r="A11">
        <v>7</v>
      </c>
      <c r="B11" s="7" t="s">
        <v>81</v>
      </c>
    </row>
    <row r="12" spans="1:2" ht="24.75">
      <c r="A12">
        <v>8</v>
      </c>
      <c r="B12" s="7" t="s">
        <v>68</v>
      </c>
    </row>
    <row r="13" spans="1:2" ht="24.75">
      <c r="A13">
        <v>9</v>
      </c>
      <c r="B13" s="7" t="s">
        <v>69</v>
      </c>
    </row>
    <row r="14" spans="1:2" ht="12">
      <c r="A14">
        <v>10</v>
      </c>
      <c r="B14" s="7" t="s">
        <v>70</v>
      </c>
    </row>
    <row r="15" ht="12">
      <c r="A15">
        <v>11</v>
      </c>
    </row>
    <row r="16" ht="12">
      <c r="A16">
        <v>12</v>
      </c>
    </row>
    <row r="17" ht="12">
      <c r="A17">
        <v>13</v>
      </c>
    </row>
    <row r="18" ht="12">
      <c r="A18">
        <v>14</v>
      </c>
    </row>
    <row r="19" ht="12">
      <c r="A19">
        <v>15</v>
      </c>
    </row>
    <row r="20" ht="12">
      <c r="A20">
        <v>16</v>
      </c>
    </row>
    <row r="21" ht="12">
      <c r="A21">
        <v>17</v>
      </c>
    </row>
    <row r="22" ht="12">
      <c r="A22">
        <v>18</v>
      </c>
    </row>
    <row r="23" ht="12">
      <c r="A23">
        <v>19</v>
      </c>
    </row>
    <row r="24" ht="12">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E51"/>
  <sheetViews>
    <sheetView zoomScale="90" zoomScaleNormal="90" workbookViewId="0" topLeftCell="A20">
      <selection activeCell="D21" sqref="D21"/>
    </sheetView>
  </sheetViews>
  <sheetFormatPr defaultColWidth="9.140625" defaultRowHeight="12.75"/>
  <cols>
    <col min="1" max="1" width="6.57421875" style="11" bestFit="1" customWidth="1"/>
    <col min="2" max="2" width="43.140625" style="0" customWidth="1"/>
    <col min="3" max="3" width="15.57421875" style="0" customWidth="1"/>
    <col min="4" max="4" width="59.57421875" style="0" customWidth="1"/>
    <col min="5" max="5" width="51.421875" style="0" customWidth="1"/>
    <col min="6" max="6" width="30.57421875" style="0" customWidth="1"/>
    <col min="7" max="7" width="59.8515625" style="0" customWidth="1"/>
    <col min="8" max="8" width="25.8515625" style="0" customWidth="1"/>
    <col min="9" max="9" width="25.8515625" style="109" customWidth="1"/>
    <col min="10" max="10" width="56.57421875" style="0" customWidth="1"/>
    <col min="11" max="11" width="33.8515625" style="109" customWidth="1"/>
    <col min="12" max="14" width="9.140625" style="0" customWidth="1"/>
    <col min="15" max="15" width="13.140625" style="0" bestFit="1" customWidth="1"/>
    <col min="16" max="57" width="9.140625" style="0" customWidth="1"/>
  </cols>
  <sheetData>
    <row r="1" spans="1:11" s="31" customFormat="1" ht="19.5">
      <c r="A1" s="164" t="str">
        <f>Setup!A2</f>
        <v>DER and Inverter-based Resources</v>
      </c>
      <c r="B1" s="167"/>
      <c r="C1" s="167"/>
      <c r="D1" s="167"/>
      <c r="E1" s="167"/>
      <c r="F1" s="167"/>
      <c r="G1" s="167"/>
      <c r="H1" s="167"/>
      <c r="I1" s="167"/>
      <c r="J1" s="167"/>
      <c r="K1" s="109"/>
    </row>
    <row r="2" spans="1:11" s="31" customFormat="1" ht="18">
      <c r="A2" s="165" t="str">
        <f>Setup!A5</f>
        <v>Solar-Battery Hybrid Resources</v>
      </c>
      <c r="B2" s="167"/>
      <c r="C2" s="167"/>
      <c r="D2" s="167"/>
      <c r="E2" s="167"/>
      <c r="F2" s="167"/>
      <c r="G2" s="167"/>
      <c r="H2" s="167"/>
      <c r="I2" s="167"/>
      <c r="J2" s="167"/>
      <c r="K2" s="109"/>
    </row>
    <row r="3" spans="1:57" s="1" customFormat="1" ht="18">
      <c r="A3" s="166" t="s">
        <v>12</v>
      </c>
      <c r="B3" s="166"/>
      <c r="C3" s="166"/>
      <c r="D3" s="166"/>
      <c r="E3" s="166"/>
      <c r="F3" s="166"/>
      <c r="G3" s="166"/>
      <c r="H3" s="166"/>
      <c r="I3" s="166"/>
      <c r="J3" s="166"/>
      <c r="K3" s="108"/>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row>
    <row r="4" spans="1:11" ht="12.75">
      <c r="A4" s="9"/>
      <c r="B4" s="35" t="s">
        <v>141</v>
      </c>
      <c r="C4" s="5"/>
      <c r="D4" s="5"/>
      <c r="E4" s="5"/>
      <c r="F4" s="5"/>
      <c r="G4" s="5"/>
      <c r="H4" s="5"/>
      <c r="I4" s="65"/>
      <c r="J4" s="5"/>
      <c r="K4" s="65"/>
    </row>
    <row r="5" spans="1:11" ht="14.25">
      <c r="A5" s="9"/>
      <c r="B5" s="5"/>
      <c r="C5" s="5"/>
      <c r="D5" s="168" t="s">
        <v>21</v>
      </c>
      <c r="E5" s="169"/>
      <c r="F5" s="169"/>
      <c r="G5" s="169"/>
      <c r="H5" s="169"/>
      <c r="I5" s="169"/>
      <c r="J5" s="169"/>
      <c r="K5" s="110"/>
    </row>
    <row r="6" spans="1:22" ht="51" customHeight="1">
      <c r="A6" s="10" t="s">
        <v>15</v>
      </c>
      <c r="B6" s="7" t="s">
        <v>24</v>
      </c>
      <c r="C6" s="7" t="s">
        <v>30</v>
      </c>
      <c r="D6" s="5" t="s">
        <v>11</v>
      </c>
      <c r="E6" s="5" t="s">
        <v>0</v>
      </c>
      <c r="F6" s="5" t="s">
        <v>1</v>
      </c>
      <c r="G6" s="5" t="s">
        <v>2</v>
      </c>
      <c r="H6" s="5" t="s">
        <v>3</v>
      </c>
      <c r="I6" s="65" t="s">
        <v>4</v>
      </c>
      <c r="J6" s="5" t="s">
        <v>120</v>
      </c>
      <c r="K6" s="65"/>
      <c r="L6" s="29"/>
      <c r="M6" s="29"/>
      <c r="N6" s="29"/>
      <c r="O6" s="29"/>
      <c r="P6" s="29"/>
      <c r="Q6" s="29"/>
      <c r="R6" s="29"/>
      <c r="S6" s="29"/>
      <c r="T6" s="29"/>
      <c r="U6" s="29"/>
      <c r="V6" s="29"/>
    </row>
    <row r="7" spans="1:22" s="41" customFormat="1" ht="12.75" customHeight="1">
      <c r="A7" s="10" t="s">
        <v>46</v>
      </c>
      <c r="B7" s="6" t="s">
        <v>47</v>
      </c>
      <c r="C7" s="6"/>
      <c r="D7" s="69"/>
      <c r="E7" s="5"/>
      <c r="F7" s="5"/>
      <c r="G7" s="5"/>
      <c r="H7" s="5"/>
      <c r="I7" s="65"/>
      <c r="J7" s="5"/>
      <c r="K7" s="65"/>
      <c r="L7" s="29"/>
      <c r="M7" s="29"/>
      <c r="N7" s="29"/>
      <c r="O7" s="29"/>
      <c r="P7" s="29"/>
      <c r="Q7" s="29"/>
      <c r="R7" s="29"/>
      <c r="S7" s="29"/>
      <c r="T7" s="29"/>
      <c r="U7" s="29"/>
      <c r="V7" s="29"/>
    </row>
    <row r="8" spans="1:22" s="84" customFormat="1" ht="12.75" customHeight="1">
      <c r="A8" s="85"/>
      <c r="B8" s="92" t="s">
        <v>154</v>
      </c>
      <c r="C8" s="86"/>
      <c r="D8" s="87"/>
      <c r="E8" s="88"/>
      <c r="F8" s="88"/>
      <c r="G8" s="88"/>
      <c r="H8" s="88"/>
      <c r="I8" s="88"/>
      <c r="J8" s="88"/>
      <c r="K8" s="88"/>
      <c r="L8" s="29"/>
      <c r="M8" s="29"/>
      <c r="N8" s="29"/>
      <c r="O8" s="29"/>
      <c r="P8" s="29"/>
      <c r="Q8" s="29"/>
      <c r="R8" s="29"/>
      <c r="S8" s="29"/>
      <c r="T8" s="29"/>
      <c r="U8" s="29"/>
      <c r="V8" s="29"/>
    </row>
    <row r="9" spans="1:22" ht="378">
      <c r="A9" s="85">
        <v>1</v>
      </c>
      <c r="B9" s="77" t="s">
        <v>92</v>
      </c>
      <c r="C9" s="64"/>
      <c r="D9" s="78" t="s">
        <v>99</v>
      </c>
      <c r="E9" s="118" t="s">
        <v>148</v>
      </c>
      <c r="F9" s="79" t="s">
        <v>103</v>
      </c>
      <c r="G9" s="79" t="s">
        <v>104</v>
      </c>
      <c r="H9" s="74"/>
      <c r="I9" s="74"/>
      <c r="J9" s="74"/>
      <c r="K9" s="74"/>
      <c r="L9" s="29"/>
      <c r="M9" s="29"/>
      <c r="N9" s="29"/>
      <c r="O9" s="29"/>
      <c r="P9" s="29"/>
      <c r="Q9" s="29"/>
      <c r="R9" s="29"/>
      <c r="S9" s="29"/>
      <c r="T9" s="29"/>
      <c r="U9" s="29"/>
      <c r="V9" s="29"/>
    </row>
    <row r="10" spans="1:22" s="63" customFormat="1" ht="49.5">
      <c r="A10" s="89">
        <v>2</v>
      </c>
      <c r="B10" s="78" t="s">
        <v>85</v>
      </c>
      <c r="C10" s="6"/>
      <c r="D10" s="68" t="s">
        <v>71</v>
      </c>
      <c r="E10" s="79" t="s">
        <v>82</v>
      </c>
      <c r="F10" s="79" t="s">
        <v>109</v>
      </c>
      <c r="G10" s="70" t="s">
        <v>97</v>
      </c>
      <c r="H10" s="70"/>
      <c r="I10" s="74"/>
      <c r="J10" s="70"/>
      <c r="K10" s="74"/>
      <c r="L10" s="29"/>
      <c r="M10" s="29"/>
      <c r="N10" s="29"/>
      <c r="O10" s="29"/>
      <c r="P10" s="29"/>
      <c r="Q10" s="29"/>
      <c r="R10" s="29"/>
      <c r="S10" s="29"/>
      <c r="T10" s="29"/>
      <c r="U10" s="29"/>
      <c r="V10" s="29"/>
    </row>
    <row r="11" spans="1:22" s="73" customFormat="1" ht="174.75">
      <c r="A11" s="89">
        <v>3</v>
      </c>
      <c r="B11" s="8" t="s">
        <v>83</v>
      </c>
      <c r="C11" s="5"/>
      <c r="D11" s="68"/>
      <c r="E11" s="133" t="s">
        <v>167</v>
      </c>
      <c r="F11" s="133" t="s">
        <v>168</v>
      </c>
      <c r="G11" s="133" t="s">
        <v>169</v>
      </c>
      <c r="H11" s="5"/>
      <c r="I11" s="65"/>
      <c r="J11" s="70"/>
      <c r="K11" s="74"/>
      <c r="L11" s="29"/>
      <c r="M11" s="29"/>
      <c r="N11" s="29"/>
      <c r="O11" s="29"/>
      <c r="P11" s="29"/>
      <c r="Q11" s="29"/>
      <c r="R11" s="29"/>
      <c r="S11" s="29"/>
      <c r="T11" s="29"/>
      <c r="U11" s="29"/>
      <c r="V11" s="29"/>
    </row>
    <row r="12" spans="1:22" s="73" customFormat="1" ht="38.25">
      <c r="A12" s="90">
        <v>4</v>
      </c>
      <c r="B12" s="8" t="s">
        <v>74</v>
      </c>
      <c r="C12" s="5"/>
      <c r="D12" s="68" t="s">
        <v>79</v>
      </c>
      <c r="E12" s="70" t="s">
        <v>122</v>
      </c>
      <c r="F12" s="70"/>
      <c r="G12" s="70"/>
      <c r="H12" s="70"/>
      <c r="I12" s="74"/>
      <c r="J12" s="70"/>
      <c r="K12" s="74"/>
      <c r="L12" s="29"/>
      <c r="M12" s="29"/>
      <c r="N12" s="29"/>
      <c r="O12" s="29"/>
      <c r="P12" s="29"/>
      <c r="Q12" s="29"/>
      <c r="R12" s="29"/>
      <c r="S12" s="29"/>
      <c r="T12" s="29"/>
      <c r="U12" s="29"/>
      <c r="V12" s="29"/>
    </row>
    <row r="13" spans="1:22" ht="150">
      <c r="A13" s="89">
        <v>5</v>
      </c>
      <c r="B13" s="8" t="s">
        <v>72</v>
      </c>
      <c r="C13" s="5"/>
      <c r="D13" s="78" t="s">
        <v>170</v>
      </c>
      <c r="E13" s="79" t="s">
        <v>132</v>
      </c>
      <c r="F13" s="119" t="s">
        <v>149</v>
      </c>
      <c r="G13" s="70"/>
      <c r="H13" s="70"/>
      <c r="I13" s="74"/>
      <c r="J13" s="70"/>
      <c r="K13" s="74"/>
      <c r="L13" s="29"/>
      <c r="M13" s="29"/>
      <c r="N13" s="29"/>
      <c r="O13" s="29"/>
      <c r="P13" s="29"/>
      <c r="Q13" s="29"/>
      <c r="R13" s="29"/>
      <c r="S13" s="29"/>
      <c r="T13" s="29"/>
      <c r="U13" s="29"/>
      <c r="V13" s="29"/>
    </row>
    <row r="14" spans="1:22" ht="112.5">
      <c r="A14" s="89">
        <v>6</v>
      </c>
      <c r="B14" s="8" t="s">
        <v>73</v>
      </c>
      <c r="C14" s="5"/>
      <c r="D14" s="119" t="s">
        <v>146</v>
      </c>
      <c r="E14" s="79" t="s">
        <v>101</v>
      </c>
      <c r="F14" s="79" t="s">
        <v>110</v>
      </c>
      <c r="G14" s="152" t="s">
        <v>147</v>
      </c>
      <c r="H14" s="70"/>
      <c r="I14" s="74"/>
      <c r="J14" s="70"/>
      <c r="K14" s="74"/>
      <c r="L14" s="29"/>
      <c r="M14" s="29"/>
      <c r="N14" s="29"/>
      <c r="O14" s="29"/>
      <c r="P14" s="29"/>
      <c r="Q14" s="29"/>
      <c r="R14" s="29"/>
      <c r="S14" s="29"/>
      <c r="T14" s="29"/>
      <c r="U14" s="29"/>
      <c r="V14" s="29"/>
    </row>
    <row r="15" spans="1:22" s="73" customFormat="1" ht="37.5">
      <c r="A15" s="91">
        <v>7</v>
      </c>
      <c r="B15" s="8" t="s">
        <v>91</v>
      </c>
      <c r="C15" s="67"/>
      <c r="D15" s="77" t="s">
        <v>87</v>
      </c>
      <c r="E15" s="79" t="s">
        <v>105</v>
      </c>
      <c r="F15" s="70"/>
      <c r="G15" s="70"/>
      <c r="H15" s="70"/>
      <c r="I15" s="74"/>
      <c r="J15" s="70"/>
      <c r="K15" s="74"/>
      <c r="L15" s="29"/>
      <c r="M15" s="29"/>
      <c r="N15" s="29"/>
      <c r="O15" s="29"/>
      <c r="P15" s="29"/>
      <c r="Q15" s="29"/>
      <c r="R15" s="29"/>
      <c r="S15" s="29"/>
      <c r="T15" s="29"/>
      <c r="U15" s="29"/>
      <c r="V15" s="29"/>
    </row>
    <row r="16" spans="1:22" s="151" customFormat="1" ht="24.75">
      <c r="A16" s="158" t="s">
        <v>150</v>
      </c>
      <c r="B16" s="155" t="s">
        <v>151</v>
      </c>
      <c r="C16" s="156"/>
      <c r="D16" s="157" t="s">
        <v>152</v>
      </c>
      <c r="E16" s="159" t="s">
        <v>153</v>
      </c>
      <c r="F16" s="143"/>
      <c r="G16" s="153"/>
      <c r="H16" s="154"/>
      <c r="I16" s="153"/>
      <c r="K16" s="28"/>
      <c r="L16" s="28"/>
      <c r="M16" s="28"/>
      <c r="N16" s="28"/>
      <c r="O16" s="28"/>
      <c r="P16" s="28"/>
      <c r="Q16" s="28"/>
      <c r="R16" s="28"/>
      <c r="S16" s="28"/>
      <c r="T16" s="28"/>
      <c r="U16" s="28"/>
      <c r="V16" s="28"/>
    </row>
    <row r="17" spans="1:22" s="84" customFormat="1" ht="62.25">
      <c r="A17" s="90">
        <v>8</v>
      </c>
      <c r="B17" s="80" t="s">
        <v>89</v>
      </c>
      <c r="C17" s="5"/>
      <c r="D17" s="78" t="s">
        <v>90</v>
      </c>
      <c r="E17" s="76"/>
      <c r="F17" s="70"/>
      <c r="G17" s="70"/>
      <c r="H17" s="70"/>
      <c r="I17" s="74"/>
      <c r="J17" s="70"/>
      <c r="K17" s="74"/>
      <c r="L17" s="29"/>
      <c r="M17" s="29"/>
      <c r="N17" s="29"/>
      <c r="O17" s="30"/>
      <c r="P17" s="29"/>
      <c r="Q17" s="29"/>
      <c r="R17" s="29"/>
      <c r="S17" s="29"/>
      <c r="T17" s="29"/>
      <c r="U17" s="29"/>
      <c r="V17" s="29"/>
    </row>
    <row r="18" spans="1:22" s="107" customFormat="1" ht="24.75">
      <c r="A18" s="90">
        <v>9</v>
      </c>
      <c r="B18" s="66" t="s">
        <v>119</v>
      </c>
      <c r="C18" s="65"/>
      <c r="D18" s="78" t="s">
        <v>131</v>
      </c>
      <c r="E18" s="76"/>
      <c r="F18" s="74"/>
      <c r="G18" s="74"/>
      <c r="H18" s="74"/>
      <c r="I18" s="74"/>
      <c r="J18" s="74"/>
      <c r="K18" s="74"/>
      <c r="L18" s="29"/>
      <c r="M18" s="29"/>
      <c r="N18" s="29"/>
      <c r="O18" s="30"/>
      <c r="P18" s="29"/>
      <c r="Q18" s="29"/>
      <c r="R18" s="29"/>
      <c r="S18" s="29"/>
      <c r="T18" s="29"/>
      <c r="U18" s="29"/>
      <c r="V18" s="29"/>
    </row>
    <row r="19" spans="1:22" s="129" customFormat="1" ht="212.25">
      <c r="A19" s="136" t="s">
        <v>133</v>
      </c>
      <c r="B19" s="80" t="s">
        <v>126</v>
      </c>
      <c r="C19" s="28"/>
      <c r="D19" s="137" t="s">
        <v>130</v>
      </c>
      <c r="E19" s="125" t="s">
        <v>172</v>
      </c>
      <c r="F19" s="125"/>
      <c r="G19" s="131"/>
      <c r="H19" s="131"/>
      <c r="I19" s="131"/>
      <c r="J19" s="131"/>
      <c r="K19" s="74"/>
      <c r="L19" s="29"/>
      <c r="M19" s="29"/>
      <c r="N19" s="29"/>
      <c r="O19" s="115"/>
      <c r="P19" s="29"/>
      <c r="Q19" s="29"/>
      <c r="R19" s="29"/>
      <c r="S19" s="29"/>
      <c r="T19" s="29"/>
      <c r="U19" s="29"/>
      <c r="V19" s="29"/>
    </row>
    <row r="20" spans="1:22" s="151" customFormat="1" ht="37.5">
      <c r="A20" s="138" t="s">
        <v>156</v>
      </c>
      <c r="B20" s="163" t="s">
        <v>157</v>
      </c>
      <c r="C20" s="160"/>
      <c r="D20" s="161" t="s">
        <v>158</v>
      </c>
      <c r="E20" s="162" t="s">
        <v>159</v>
      </c>
      <c r="F20" s="148"/>
      <c r="G20" s="134"/>
      <c r="H20" s="135"/>
      <c r="I20" s="134"/>
      <c r="K20" s="28"/>
      <c r="L20" s="28"/>
      <c r="M20" s="28"/>
      <c r="N20" s="28"/>
      <c r="O20" s="28"/>
      <c r="P20" s="28"/>
      <c r="Q20" s="28"/>
      <c r="R20" s="28"/>
      <c r="S20" s="28"/>
      <c r="T20" s="28"/>
      <c r="U20" s="28"/>
      <c r="V20" s="28"/>
    </row>
    <row r="21" spans="1:22" s="151" customFormat="1" ht="213" customHeight="1">
      <c r="A21" s="138" t="s">
        <v>160</v>
      </c>
      <c r="B21" s="155" t="s">
        <v>161</v>
      </c>
      <c r="C21" s="160"/>
      <c r="D21" s="161" t="s">
        <v>176</v>
      </c>
      <c r="E21" s="162" t="s">
        <v>162</v>
      </c>
      <c r="F21" s="148"/>
      <c r="G21" s="134"/>
      <c r="H21" s="135"/>
      <c r="I21" s="134"/>
      <c r="K21" s="28"/>
      <c r="L21" s="28"/>
      <c r="M21" s="28"/>
      <c r="N21" s="28"/>
      <c r="O21" s="28"/>
      <c r="P21" s="28"/>
      <c r="Q21" s="28"/>
      <c r="R21" s="28"/>
      <c r="S21" s="28"/>
      <c r="T21" s="28"/>
      <c r="U21" s="28"/>
      <c r="V21" s="28"/>
    </row>
    <row r="22" spans="1:22" s="84" customFormat="1" ht="12.75">
      <c r="A22" s="93"/>
      <c r="B22" s="94" t="s">
        <v>171</v>
      </c>
      <c r="C22" s="95"/>
      <c r="D22" s="96"/>
      <c r="E22" s="97"/>
      <c r="F22" s="98"/>
      <c r="G22" s="98"/>
      <c r="H22" s="98"/>
      <c r="I22" s="98"/>
      <c r="J22" s="98"/>
      <c r="K22" s="98"/>
      <c r="L22" s="29"/>
      <c r="M22" s="29"/>
      <c r="N22" s="29"/>
      <c r="O22" s="29"/>
      <c r="P22" s="29"/>
      <c r="Q22" s="29"/>
      <c r="R22" s="29"/>
      <c r="S22" s="29"/>
      <c r="T22" s="29"/>
      <c r="U22" s="29"/>
      <c r="V22" s="29"/>
    </row>
    <row r="23" spans="1:22" ht="409.5">
      <c r="A23" s="99">
        <v>10</v>
      </c>
      <c r="B23" s="66" t="s">
        <v>127</v>
      </c>
      <c r="C23" s="5"/>
      <c r="D23" s="68" t="s">
        <v>138</v>
      </c>
      <c r="E23" s="118" t="s">
        <v>163</v>
      </c>
      <c r="F23" s="118" t="s">
        <v>174</v>
      </c>
      <c r="G23" s="118" t="s">
        <v>173</v>
      </c>
      <c r="H23" s="79" t="s">
        <v>106</v>
      </c>
      <c r="I23" s="79" t="s">
        <v>107</v>
      </c>
      <c r="J23" s="79" t="s">
        <v>135</v>
      </c>
      <c r="K23" s="79"/>
      <c r="L23" s="29"/>
      <c r="M23" s="29"/>
      <c r="N23" s="29"/>
      <c r="O23" s="30" t="s">
        <v>31</v>
      </c>
      <c r="P23" s="29"/>
      <c r="Q23" s="29"/>
      <c r="R23" s="29"/>
      <c r="S23" s="29"/>
      <c r="T23" s="29"/>
      <c r="U23" s="29"/>
      <c r="V23" s="29"/>
    </row>
    <row r="24" spans="1:22" ht="150">
      <c r="A24" s="100">
        <v>11</v>
      </c>
      <c r="B24" s="66" t="s">
        <v>128</v>
      </c>
      <c r="C24" s="65"/>
      <c r="D24" s="68" t="s">
        <v>75</v>
      </c>
      <c r="E24" s="79" t="s">
        <v>111</v>
      </c>
      <c r="F24" s="79" t="s">
        <v>108</v>
      </c>
      <c r="G24" s="74"/>
      <c r="H24" s="74"/>
      <c r="I24" s="74"/>
      <c r="J24" s="74"/>
      <c r="K24" s="74"/>
      <c r="L24" s="29"/>
      <c r="M24" s="29"/>
      <c r="N24" s="29"/>
      <c r="O24" s="30" t="s">
        <v>17</v>
      </c>
      <c r="P24" s="29"/>
      <c r="Q24" s="29"/>
      <c r="R24" s="29"/>
      <c r="S24" s="29"/>
      <c r="T24" s="29"/>
      <c r="U24" s="29"/>
      <c r="V24" s="29"/>
    </row>
    <row r="25" spans="1:22" ht="184.5" customHeight="1">
      <c r="A25" s="99">
        <v>12</v>
      </c>
      <c r="B25" s="80" t="s">
        <v>86</v>
      </c>
      <c r="C25" s="5"/>
      <c r="D25" s="78" t="s">
        <v>93</v>
      </c>
      <c r="E25" s="70"/>
      <c r="F25" s="70"/>
      <c r="G25" s="70"/>
      <c r="H25" s="70"/>
      <c r="I25" s="74"/>
      <c r="J25" s="74"/>
      <c r="K25" s="74"/>
      <c r="L25" s="29"/>
      <c r="M25" s="29"/>
      <c r="N25" s="29"/>
      <c r="O25" s="30" t="s">
        <v>32</v>
      </c>
      <c r="P25" s="29"/>
      <c r="Q25" s="29"/>
      <c r="R25" s="29"/>
      <c r="S25" s="29"/>
      <c r="T25" s="29"/>
      <c r="U25" s="29"/>
      <c r="V25" s="29"/>
    </row>
    <row r="26" spans="1:22" s="75" customFormat="1" ht="199.5">
      <c r="A26" s="99">
        <v>13</v>
      </c>
      <c r="B26" s="66" t="s">
        <v>129</v>
      </c>
      <c r="C26" s="5"/>
      <c r="D26" s="78" t="s">
        <v>88</v>
      </c>
      <c r="E26" s="118" t="s">
        <v>166</v>
      </c>
      <c r="F26" s="74" t="s">
        <v>112</v>
      </c>
      <c r="G26" s="70"/>
      <c r="H26" s="70"/>
      <c r="I26" s="74"/>
      <c r="J26" s="74"/>
      <c r="K26" s="74"/>
      <c r="L26" s="29"/>
      <c r="M26" s="29"/>
      <c r="N26" s="29"/>
      <c r="O26" s="30"/>
      <c r="P26" s="29"/>
      <c r="Q26" s="29"/>
      <c r="R26" s="29"/>
      <c r="S26" s="29"/>
      <c r="T26" s="29"/>
      <c r="U26" s="29"/>
      <c r="V26" s="29"/>
    </row>
    <row r="27" spans="1:22" ht="75.75">
      <c r="A27" s="100">
        <v>14</v>
      </c>
      <c r="B27" s="66" t="s">
        <v>76</v>
      </c>
      <c r="C27" s="65"/>
      <c r="D27" s="68" t="s">
        <v>77</v>
      </c>
      <c r="E27" s="118" t="s">
        <v>165</v>
      </c>
      <c r="F27" s="74"/>
      <c r="G27" s="74"/>
      <c r="H27" s="74"/>
      <c r="I27" s="74"/>
      <c r="J27" s="74"/>
      <c r="K27" s="74"/>
      <c r="L27" s="29"/>
      <c r="M27" s="29"/>
      <c r="N27" s="29"/>
      <c r="O27" s="30" t="s">
        <v>16</v>
      </c>
      <c r="P27" s="29"/>
      <c r="Q27" s="29"/>
      <c r="R27" s="29"/>
      <c r="S27" s="29"/>
      <c r="T27" s="29"/>
      <c r="U27" s="29"/>
      <c r="V27" s="29"/>
    </row>
    <row r="28" spans="1:22" ht="137.25">
      <c r="A28" s="99">
        <v>15</v>
      </c>
      <c r="B28" s="80" t="s">
        <v>94</v>
      </c>
      <c r="C28" s="5"/>
      <c r="D28" s="78" t="s">
        <v>96</v>
      </c>
      <c r="E28" s="79" t="s">
        <v>95</v>
      </c>
      <c r="F28" s="70"/>
      <c r="G28" s="70"/>
      <c r="H28" s="70"/>
      <c r="I28" s="74"/>
      <c r="J28" s="74"/>
      <c r="K28" s="74"/>
      <c r="L28" s="29"/>
      <c r="M28" s="29"/>
      <c r="N28" s="29"/>
      <c r="O28" s="29"/>
      <c r="P28" s="29"/>
      <c r="Q28" s="29"/>
      <c r="R28" s="29"/>
      <c r="S28" s="29"/>
      <c r="T28" s="29"/>
      <c r="U28" s="29"/>
      <c r="V28" s="29"/>
    </row>
    <row r="29" spans="1:22" ht="63">
      <c r="A29" s="101">
        <v>16</v>
      </c>
      <c r="B29" s="77" t="s">
        <v>100</v>
      </c>
      <c r="C29" s="5"/>
      <c r="D29" s="68" t="s">
        <v>78</v>
      </c>
      <c r="E29" s="78" t="s">
        <v>98</v>
      </c>
      <c r="F29" s="68"/>
      <c r="G29" s="68"/>
      <c r="H29" s="68"/>
      <c r="I29" s="68"/>
      <c r="J29" s="68"/>
      <c r="K29" s="68"/>
      <c r="L29" s="29"/>
      <c r="M29" s="29"/>
      <c r="N29" s="29"/>
      <c r="O29" s="29"/>
      <c r="P29" s="29"/>
      <c r="Q29" s="29"/>
      <c r="R29" s="29"/>
      <c r="S29" s="29"/>
      <c r="T29" s="29"/>
      <c r="U29" s="29"/>
      <c r="V29" s="29"/>
    </row>
    <row r="30" spans="1:22" s="84" customFormat="1" ht="39">
      <c r="A30" s="102"/>
      <c r="B30" s="106" t="s">
        <v>118</v>
      </c>
      <c r="C30" s="103"/>
      <c r="D30" s="104"/>
      <c r="E30" s="105"/>
      <c r="F30" s="104"/>
      <c r="G30" s="104"/>
      <c r="H30" s="104"/>
      <c r="I30" s="104"/>
      <c r="J30" s="104"/>
      <c r="K30" s="104"/>
      <c r="L30" s="29"/>
      <c r="M30" s="29"/>
      <c r="N30" s="29"/>
      <c r="O30" s="29"/>
      <c r="P30" s="29"/>
      <c r="Q30" s="29"/>
      <c r="R30" s="29"/>
      <c r="S30" s="29"/>
      <c r="T30" s="29"/>
      <c r="U30" s="29"/>
      <c r="V30" s="29"/>
    </row>
    <row r="31" spans="1:22" ht="24.75">
      <c r="A31" s="102">
        <v>17</v>
      </c>
      <c r="B31" s="8" t="s">
        <v>116</v>
      </c>
      <c r="C31" s="5"/>
      <c r="D31" s="68" t="s">
        <v>117</v>
      </c>
      <c r="E31" s="70"/>
      <c r="F31" s="70"/>
      <c r="G31" s="70"/>
      <c r="H31" s="70"/>
      <c r="I31" s="74"/>
      <c r="J31" s="70"/>
      <c r="K31" s="74"/>
      <c r="L31" s="29"/>
      <c r="M31" s="29"/>
      <c r="N31" s="29"/>
      <c r="O31" s="29"/>
      <c r="P31" s="29"/>
      <c r="Q31" s="29"/>
      <c r="R31" s="29"/>
      <c r="S31" s="29"/>
      <c r="T31" s="29"/>
      <c r="U31" s="29"/>
      <c r="V31" s="29"/>
    </row>
    <row r="32" spans="1:22" ht="12">
      <c r="A32" s="12"/>
      <c r="B32" s="8"/>
      <c r="C32" s="5"/>
      <c r="D32" s="5"/>
      <c r="E32" s="5"/>
      <c r="F32" s="5"/>
      <c r="G32" s="5"/>
      <c r="H32" s="5"/>
      <c r="I32" s="65"/>
      <c r="J32" s="5"/>
      <c r="K32" s="65"/>
      <c r="L32" s="29"/>
      <c r="M32" s="29"/>
      <c r="N32" s="29"/>
      <c r="O32" s="29"/>
      <c r="P32" s="29"/>
      <c r="Q32" s="29"/>
      <c r="R32" s="29"/>
      <c r="S32" s="29"/>
      <c r="T32" s="29"/>
      <c r="U32" s="29"/>
      <c r="V32" s="29"/>
    </row>
    <row r="33" spans="1:22" ht="12">
      <c r="A33" s="12"/>
      <c r="B33" s="8"/>
      <c r="C33" s="5"/>
      <c r="D33" s="5"/>
      <c r="E33" s="5"/>
      <c r="F33" s="5"/>
      <c r="G33" s="5"/>
      <c r="H33" s="5"/>
      <c r="I33" s="65"/>
      <c r="J33" s="5"/>
      <c r="K33" s="65"/>
      <c r="L33" s="29"/>
      <c r="M33" s="29"/>
      <c r="N33" s="29"/>
      <c r="O33" s="29"/>
      <c r="P33" s="29"/>
      <c r="Q33" s="29"/>
      <c r="R33" s="29"/>
      <c r="S33" s="29"/>
      <c r="T33" s="29"/>
      <c r="U33" s="29"/>
      <c r="V33" s="29"/>
    </row>
    <row r="34" spans="1:22" ht="12">
      <c r="A34" s="12"/>
      <c r="B34" s="8"/>
      <c r="C34" s="5"/>
      <c r="D34" s="5"/>
      <c r="E34" s="5"/>
      <c r="F34" s="5"/>
      <c r="G34" s="5"/>
      <c r="H34" s="5"/>
      <c r="I34" s="65"/>
      <c r="J34" s="5"/>
      <c r="K34" s="65"/>
      <c r="L34" s="29"/>
      <c r="M34" s="29"/>
      <c r="N34" s="29"/>
      <c r="O34" s="29"/>
      <c r="P34" s="29"/>
      <c r="Q34" s="29"/>
      <c r="R34" s="29"/>
      <c r="S34" s="29"/>
      <c r="T34" s="29"/>
      <c r="U34" s="29"/>
      <c r="V34" s="29"/>
    </row>
    <row r="35" spans="1:22" ht="12">
      <c r="A35" s="12"/>
      <c r="B35" s="8"/>
      <c r="C35" s="5"/>
      <c r="D35" s="5"/>
      <c r="E35" s="5"/>
      <c r="F35" s="5"/>
      <c r="G35" s="5"/>
      <c r="H35" s="5"/>
      <c r="I35" s="65"/>
      <c r="J35" s="5"/>
      <c r="K35" s="65"/>
      <c r="L35" s="29"/>
      <c r="M35" s="29"/>
      <c r="N35" s="29"/>
      <c r="O35" s="29"/>
      <c r="P35" s="29"/>
      <c r="Q35" s="29"/>
      <c r="R35" s="29"/>
      <c r="S35" s="29"/>
      <c r="T35" s="29"/>
      <c r="U35" s="29"/>
      <c r="V35" s="29"/>
    </row>
    <row r="36" spans="1:22" ht="12">
      <c r="A36" s="12"/>
      <c r="B36" s="8"/>
      <c r="C36" s="5"/>
      <c r="D36" s="5"/>
      <c r="E36" s="5"/>
      <c r="F36" s="5"/>
      <c r="G36" s="5"/>
      <c r="H36" s="5"/>
      <c r="I36" s="65"/>
      <c r="J36" s="5"/>
      <c r="K36" s="65"/>
      <c r="L36" s="29"/>
      <c r="M36" s="29"/>
      <c r="N36" s="29"/>
      <c r="O36" s="29"/>
      <c r="P36" s="29"/>
      <c r="Q36" s="29"/>
      <c r="R36" s="29"/>
      <c r="S36" s="29"/>
      <c r="T36" s="29"/>
      <c r="U36" s="29"/>
      <c r="V36" s="29"/>
    </row>
    <row r="37" spans="1:22" ht="12">
      <c r="A37" s="12"/>
      <c r="B37" s="8"/>
      <c r="C37" s="5"/>
      <c r="D37" s="5"/>
      <c r="E37" s="5"/>
      <c r="F37" s="5"/>
      <c r="G37" s="5"/>
      <c r="H37" s="5"/>
      <c r="I37" s="65"/>
      <c r="J37" s="5"/>
      <c r="K37" s="65"/>
      <c r="L37" s="29"/>
      <c r="M37" s="29"/>
      <c r="N37" s="29"/>
      <c r="O37" s="29"/>
      <c r="P37" s="29"/>
      <c r="Q37" s="29"/>
      <c r="R37" s="29"/>
      <c r="S37" s="29"/>
      <c r="T37" s="29"/>
      <c r="U37" s="29"/>
      <c r="V37" s="29"/>
    </row>
    <row r="38" spans="1:22" ht="13.5" thickBot="1">
      <c r="A38" s="170" t="s">
        <v>22</v>
      </c>
      <c r="B38" s="170"/>
      <c r="C38" s="1"/>
      <c r="D38" s="1"/>
      <c r="E38" s="1"/>
      <c r="F38" s="1"/>
      <c r="G38" s="1"/>
      <c r="H38" s="1"/>
      <c r="I38" s="1"/>
      <c r="J38" s="1"/>
      <c r="K38" s="1"/>
      <c r="L38" s="29"/>
      <c r="M38" s="29"/>
      <c r="N38" s="29"/>
      <c r="O38" s="29"/>
      <c r="P38" s="29"/>
      <c r="Q38" s="29"/>
      <c r="R38" s="29"/>
      <c r="S38" s="29"/>
      <c r="T38" s="29"/>
      <c r="U38" s="29"/>
      <c r="V38" s="29"/>
    </row>
    <row r="39" spans="1:22" s="41" customFormat="1" ht="12.75">
      <c r="A39" s="171" t="s">
        <v>54</v>
      </c>
      <c r="B39" s="172"/>
      <c r="C39" s="172"/>
      <c r="D39" s="172"/>
      <c r="E39" s="172"/>
      <c r="F39" s="172"/>
      <c r="G39" s="172"/>
      <c r="H39" s="172"/>
      <c r="I39" s="172"/>
      <c r="J39" s="173"/>
      <c r="K39" s="111"/>
      <c r="L39" s="52"/>
      <c r="M39" s="29"/>
      <c r="N39" s="29"/>
      <c r="O39" s="29"/>
      <c r="P39" s="29"/>
      <c r="Q39" s="29"/>
      <c r="R39" s="29"/>
      <c r="S39" s="29"/>
      <c r="T39" s="29"/>
      <c r="U39" s="29"/>
      <c r="V39" s="29"/>
    </row>
    <row r="40" spans="1:22" ht="15">
      <c r="A40" s="54" t="s">
        <v>84</v>
      </c>
      <c r="B40" s="55"/>
      <c r="C40" s="55"/>
      <c r="D40" s="55"/>
      <c r="E40" s="55"/>
      <c r="F40" s="55"/>
      <c r="G40" s="55"/>
      <c r="H40" s="55"/>
      <c r="I40" s="55"/>
      <c r="J40" s="56"/>
      <c r="K40" s="55"/>
      <c r="L40" s="52"/>
      <c r="M40" s="29"/>
      <c r="N40" s="29"/>
      <c r="O40" s="29"/>
      <c r="P40" s="29"/>
      <c r="Q40" s="29"/>
      <c r="R40" s="29"/>
      <c r="S40" s="29"/>
      <c r="T40" s="29"/>
      <c r="U40" s="29"/>
      <c r="V40" s="29"/>
    </row>
    <row r="41" spans="1:22" ht="15">
      <c r="A41" s="54" t="s">
        <v>55</v>
      </c>
      <c r="B41" s="55"/>
      <c r="C41" s="55"/>
      <c r="D41" s="55"/>
      <c r="E41" s="55"/>
      <c r="F41" s="55"/>
      <c r="G41" s="55"/>
      <c r="H41" s="55"/>
      <c r="I41" s="55"/>
      <c r="J41" s="56"/>
      <c r="K41" s="55"/>
      <c r="L41" s="52"/>
      <c r="M41" s="29"/>
      <c r="N41" s="29"/>
      <c r="O41" s="29"/>
      <c r="P41" s="29"/>
      <c r="Q41" s="29"/>
      <c r="R41" s="29"/>
      <c r="S41" s="29"/>
      <c r="T41" s="29"/>
      <c r="U41" s="29"/>
      <c r="V41" s="29"/>
    </row>
    <row r="42" spans="1:22" ht="12.75">
      <c r="A42" s="57"/>
      <c r="B42" s="55"/>
      <c r="C42" s="55"/>
      <c r="D42" s="55"/>
      <c r="E42" s="55"/>
      <c r="F42" s="55"/>
      <c r="G42" s="55"/>
      <c r="H42" s="55"/>
      <c r="I42" s="55"/>
      <c r="J42" s="56"/>
      <c r="K42" s="55"/>
      <c r="L42" s="52"/>
      <c r="M42" s="29"/>
      <c r="N42" s="29"/>
      <c r="O42" s="29"/>
      <c r="P42" s="29"/>
      <c r="Q42" s="29"/>
      <c r="R42" s="29"/>
      <c r="S42" s="29"/>
      <c r="T42" s="29"/>
      <c r="U42" s="29"/>
      <c r="V42" s="29"/>
    </row>
    <row r="43" spans="1:22" ht="12.75">
      <c r="A43" s="58" t="s">
        <v>5</v>
      </c>
      <c r="B43" s="55"/>
      <c r="C43" s="55"/>
      <c r="D43" s="55"/>
      <c r="E43" s="55"/>
      <c r="F43" s="55"/>
      <c r="G43" s="55"/>
      <c r="H43" s="55"/>
      <c r="I43" s="55"/>
      <c r="J43" s="56"/>
      <c r="K43" s="55"/>
      <c r="L43" s="52"/>
      <c r="M43" s="29"/>
      <c r="N43" s="29"/>
      <c r="O43" s="29"/>
      <c r="P43" s="29"/>
      <c r="Q43" s="29"/>
      <c r="R43" s="29"/>
      <c r="S43" s="29"/>
      <c r="T43" s="29"/>
      <c r="U43" s="29"/>
      <c r="V43" s="29"/>
    </row>
    <row r="44" spans="1:22" ht="12.75">
      <c r="A44" s="57" t="s">
        <v>19</v>
      </c>
      <c r="B44" s="55"/>
      <c r="C44" s="55"/>
      <c r="D44" s="55"/>
      <c r="E44" s="55"/>
      <c r="F44" s="55"/>
      <c r="G44" s="55"/>
      <c r="H44" s="55"/>
      <c r="I44" s="55"/>
      <c r="J44" s="56"/>
      <c r="K44" s="55"/>
      <c r="L44" s="52"/>
      <c r="M44" s="29"/>
      <c r="N44" s="29"/>
      <c r="O44" s="29"/>
      <c r="P44" s="29"/>
      <c r="Q44" s="29"/>
      <c r="R44" s="29"/>
      <c r="S44" s="29"/>
      <c r="T44" s="29"/>
      <c r="U44" s="29"/>
      <c r="V44" s="29"/>
    </row>
    <row r="45" spans="1:12" ht="12.75">
      <c r="A45" s="57" t="s">
        <v>48</v>
      </c>
      <c r="B45" s="55"/>
      <c r="C45" s="55"/>
      <c r="D45" s="55"/>
      <c r="E45" s="55"/>
      <c r="F45" s="55"/>
      <c r="G45" s="55"/>
      <c r="H45" s="55"/>
      <c r="I45" s="55"/>
      <c r="J45" s="56"/>
      <c r="K45" s="55"/>
      <c r="L45" s="53"/>
    </row>
    <row r="46" spans="1:12" ht="12.75">
      <c r="A46" s="57" t="s">
        <v>49</v>
      </c>
      <c r="B46" s="55"/>
      <c r="C46" s="55"/>
      <c r="D46" s="55"/>
      <c r="E46" s="55"/>
      <c r="F46" s="55"/>
      <c r="G46" s="55"/>
      <c r="H46" s="55"/>
      <c r="I46" s="55"/>
      <c r="J46" s="56"/>
      <c r="K46" s="55"/>
      <c r="L46" s="53"/>
    </row>
    <row r="47" spans="1:12" ht="12.75">
      <c r="A47" s="57" t="s">
        <v>20</v>
      </c>
      <c r="B47" s="55"/>
      <c r="C47" s="55"/>
      <c r="D47" s="55"/>
      <c r="E47" s="55"/>
      <c r="F47" s="55"/>
      <c r="G47" s="55"/>
      <c r="H47" s="55"/>
      <c r="I47" s="55"/>
      <c r="J47" s="56"/>
      <c r="K47" s="55"/>
      <c r="L47" s="53"/>
    </row>
    <row r="48" spans="1:12" ht="12.75">
      <c r="A48" s="57" t="s">
        <v>50</v>
      </c>
      <c r="B48" s="55"/>
      <c r="C48" s="55"/>
      <c r="D48" s="55"/>
      <c r="E48" s="55"/>
      <c r="F48" s="55"/>
      <c r="G48" s="55"/>
      <c r="H48" s="55"/>
      <c r="I48" s="55"/>
      <c r="J48" s="56"/>
      <c r="K48" s="55"/>
      <c r="L48" s="53"/>
    </row>
    <row r="49" spans="1:12" ht="12.75">
      <c r="A49" s="57" t="s">
        <v>51</v>
      </c>
      <c r="B49" s="55"/>
      <c r="C49" s="55"/>
      <c r="D49" s="55"/>
      <c r="E49" s="55"/>
      <c r="F49" s="55"/>
      <c r="G49" s="55"/>
      <c r="H49" s="55"/>
      <c r="I49" s="55"/>
      <c r="J49" s="56"/>
      <c r="K49" s="55"/>
      <c r="L49" s="53"/>
    </row>
    <row r="50" spans="1:12" ht="12.75">
      <c r="A50" s="57" t="s">
        <v>6</v>
      </c>
      <c r="B50" s="55"/>
      <c r="C50" s="55"/>
      <c r="D50" s="55"/>
      <c r="E50" s="55"/>
      <c r="F50" s="55"/>
      <c r="G50" s="55"/>
      <c r="H50" s="55"/>
      <c r="I50" s="55"/>
      <c r="J50" s="56"/>
      <c r="K50" s="55"/>
      <c r="L50" s="53"/>
    </row>
    <row r="51" spans="1:12" ht="13.5" thickBot="1">
      <c r="A51" s="59"/>
      <c r="B51" s="60"/>
      <c r="C51" s="60"/>
      <c r="D51" s="60"/>
      <c r="E51" s="60"/>
      <c r="F51" s="60"/>
      <c r="G51" s="60"/>
      <c r="H51" s="60"/>
      <c r="I51" s="60"/>
      <c r="J51" s="61"/>
      <c r="K51" s="55"/>
      <c r="L51" s="53"/>
    </row>
  </sheetData>
  <sheetProtection/>
  <mergeCells count="6">
    <mergeCell ref="A1:J1"/>
    <mergeCell ref="A2:J2"/>
    <mergeCell ref="D5:J5"/>
    <mergeCell ref="A3:J3"/>
    <mergeCell ref="A38:B38"/>
    <mergeCell ref="A39:J39"/>
  </mergeCells>
  <dataValidations count="5">
    <dataValidation type="list" allowBlank="1" showInputMessage="1" showErrorMessage="1" sqref="C32:C38">
      <formula1>$O$13:$O$14</formula1>
    </dataValidation>
    <dataValidation type="list" allowBlank="1" showInputMessage="1" showErrorMessage="1" sqref="C31 C6">
      <formula1>$O$23:$O$27</formula1>
    </dataValidation>
    <dataValidation type="list" allowBlank="1" showInputMessage="1" showErrorMessage="1" sqref="C28 C7:C14 C23:C26 C17:C21">
      <formula1>$N$14:$N$14</formula1>
    </dataValidation>
    <dataValidation type="list" allowBlank="1" showInputMessage="1" showErrorMessage="1" sqref="C27 C22 C15">
      <formula1>$N$11:$N$14</formula1>
    </dataValidation>
    <dataValidation type="list" allowBlank="1" showInputMessage="1" showErrorMessage="1" sqref="C16">
      <formula1>$N$30:$N$35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9" width="9.140625" style="2" customWidth="1"/>
    <col min="10" max="16384" width="9.140625" style="2" customWidth="1"/>
  </cols>
  <sheetData>
    <row r="1" spans="1:9" s="31" customFormat="1" ht="19.5">
      <c r="A1" s="164" t="str">
        <f>Setup!A2</f>
        <v>DER and Inverter-based Resources</v>
      </c>
      <c r="B1" s="164"/>
      <c r="C1" s="164"/>
      <c r="D1" s="32"/>
      <c r="E1" s="32"/>
      <c r="F1" s="32"/>
      <c r="G1" s="32"/>
      <c r="H1" s="32"/>
      <c r="I1" s="32"/>
    </row>
    <row r="2" spans="1:9" s="31" customFormat="1" ht="18">
      <c r="A2" s="165" t="str">
        <f>Setup!A5</f>
        <v>Solar-Battery Hybrid Resources</v>
      </c>
      <c r="B2" s="165"/>
      <c r="C2" s="165"/>
      <c r="D2" s="32"/>
      <c r="E2" s="32"/>
      <c r="F2" s="32"/>
      <c r="G2" s="32"/>
      <c r="H2" s="32"/>
      <c r="I2" s="32"/>
    </row>
    <row r="3" spans="1:8" s="1" customFormat="1" ht="18">
      <c r="A3" s="166" t="s">
        <v>7</v>
      </c>
      <c r="B3" s="166"/>
      <c r="C3" s="166"/>
      <c r="D3" s="2"/>
      <c r="E3" s="2"/>
      <c r="F3" s="2"/>
      <c r="G3" s="2"/>
      <c r="H3" s="2"/>
    </row>
    <row r="4" ht="12.75"/>
    <row r="5" spans="1:3" ht="12.75">
      <c r="A5" s="2" t="s">
        <v>28</v>
      </c>
      <c r="C5" s="17"/>
    </row>
    <row r="6" spans="1:3" s="4" customFormat="1" ht="17.25" customHeight="1" thickBot="1">
      <c r="A6" s="174" t="s">
        <v>8</v>
      </c>
      <c r="B6" s="175"/>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2"/>
  <sheetViews>
    <sheetView workbookViewId="0" topLeftCell="A1">
      <selection activeCell="C25" sqref="C25"/>
    </sheetView>
  </sheetViews>
  <sheetFormatPr defaultColWidth="9.140625" defaultRowHeight="12.75"/>
  <cols>
    <col min="1" max="1" width="21.57421875" style="2" customWidth="1"/>
    <col min="2" max="2" width="105.57421875" style="2" customWidth="1"/>
    <col min="3" max="3" width="9.140625" style="2" customWidth="1"/>
    <col min="4" max="16384" width="9.140625" style="2" customWidth="1"/>
  </cols>
  <sheetData>
    <row r="1" spans="1:3" s="41" customFormat="1" ht="19.5">
      <c r="A1" s="164" t="str">
        <f>Setup!A2</f>
        <v>DER and Inverter-based Resources</v>
      </c>
      <c r="B1" s="164"/>
      <c r="C1" s="42"/>
    </row>
    <row r="2" spans="1:3" s="41" customFormat="1" ht="18">
      <c r="A2" s="165" t="str">
        <f>Setup!A5</f>
        <v>Solar-Battery Hybrid Resources</v>
      </c>
      <c r="B2" s="165"/>
      <c r="C2" s="42"/>
    </row>
    <row r="3" spans="1:2" s="1" customFormat="1" ht="18">
      <c r="A3" s="166" t="s">
        <v>44</v>
      </c>
      <c r="B3" s="166"/>
    </row>
    <row r="4" ht="12.75"/>
    <row r="5" ht="12.75">
      <c r="A5" s="2" t="s">
        <v>137</v>
      </c>
    </row>
    <row r="6" spans="1:2" ht="12.75">
      <c r="A6" s="3" t="s">
        <v>53</v>
      </c>
      <c r="B6" s="18"/>
    </row>
    <row r="7" spans="1:2" s="4" customFormat="1" ht="17.25" customHeight="1" thickBot="1">
      <c r="A7" s="43" t="s">
        <v>45</v>
      </c>
      <c r="B7" s="51" t="s">
        <v>9</v>
      </c>
    </row>
    <row r="8" spans="1:2" ht="87">
      <c r="A8" s="50" t="s">
        <v>136</v>
      </c>
      <c r="B8" s="49" t="s">
        <v>139</v>
      </c>
    </row>
    <row r="9" spans="1:2" ht="52.5" customHeight="1">
      <c r="A9" s="23"/>
      <c r="B9" s="24"/>
    </row>
    <row r="10" spans="1:2" ht="52.5" customHeight="1">
      <c r="A10" s="23"/>
      <c r="B10" s="24"/>
    </row>
    <row r="11" spans="1:2" ht="52.5" customHeight="1">
      <c r="A11" s="23"/>
      <c r="B11" s="24"/>
    </row>
    <row r="12" spans="1:2" ht="52.5" customHeight="1">
      <c r="A12" s="23"/>
      <c r="B12" s="24"/>
    </row>
    <row r="15"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2"/>
  <sheetViews>
    <sheetView tabSelected="1" zoomScale="80" zoomScaleNormal="80" workbookViewId="0" topLeftCell="A1">
      <pane xSplit="2" ySplit="7" topLeftCell="C8" activePane="bottomRight" state="frozen"/>
      <selection pane="topLeft" activeCell="A1" sqref="A1"/>
      <selection pane="topRight" activeCell="C1" sqref="C1"/>
      <selection pane="bottomLeft" activeCell="A8" sqref="A8"/>
      <selection pane="bottomRight" activeCell="D9" sqref="D9"/>
    </sheetView>
  </sheetViews>
  <sheetFormatPr defaultColWidth="9.140625" defaultRowHeight="12.75"/>
  <cols>
    <col min="1" max="1" width="9.140625" style="0" customWidth="1"/>
    <col min="2" max="2" width="26.8515625" style="0" customWidth="1"/>
    <col min="3" max="3" width="12.57421875" style="0" customWidth="1"/>
    <col min="4" max="4" width="83.57421875" style="0" customWidth="1"/>
    <col min="5" max="5" width="84.421875" style="0" customWidth="1"/>
    <col min="6" max="6" width="68.00390625" style="0" bestFit="1" customWidth="1"/>
    <col min="7" max="9" width="22.57421875" style="0" customWidth="1"/>
    <col min="10" max="22" width="9.140625" style="0" customWidth="1"/>
  </cols>
  <sheetData>
    <row r="1" spans="1:9" s="31" customFormat="1" ht="19.5">
      <c r="A1" s="164" t="s">
        <v>60</v>
      </c>
      <c r="B1" s="167"/>
      <c r="C1" s="167"/>
      <c r="D1" s="167"/>
      <c r="E1" s="167"/>
      <c r="F1" s="167"/>
      <c r="G1" s="167"/>
      <c r="H1" s="167"/>
      <c r="I1" s="167"/>
    </row>
    <row r="2" spans="1:9" s="31" customFormat="1" ht="18">
      <c r="A2" s="165" t="s">
        <v>61</v>
      </c>
      <c r="B2" s="167"/>
      <c r="C2" s="167"/>
      <c r="D2" s="167"/>
      <c r="E2" s="167"/>
      <c r="F2" s="167"/>
      <c r="G2" s="167"/>
      <c r="H2" s="167"/>
      <c r="I2" s="167"/>
    </row>
    <row r="3" spans="1:9" ht="18">
      <c r="A3" s="166" t="s">
        <v>34</v>
      </c>
      <c r="B3" s="166"/>
      <c r="C3" s="166"/>
      <c r="D3" s="166"/>
      <c r="E3" s="166"/>
      <c r="F3" s="166"/>
      <c r="G3" s="166"/>
      <c r="H3" s="166"/>
      <c r="I3" s="166"/>
    </row>
    <row r="4" spans="2:22" ht="18">
      <c r="B4" s="27"/>
      <c r="C4" s="27"/>
      <c r="D4" s="27"/>
      <c r="E4" s="27"/>
      <c r="F4" s="27"/>
      <c r="G4" s="15"/>
      <c r="H4" s="15"/>
      <c r="I4" s="15"/>
      <c r="K4" s="28"/>
      <c r="L4" s="28"/>
      <c r="M4" s="28"/>
      <c r="N4" s="28"/>
      <c r="O4" s="28"/>
      <c r="P4" s="28"/>
      <c r="Q4" s="28"/>
      <c r="R4" s="28"/>
      <c r="S4" s="28"/>
      <c r="T4" s="28"/>
      <c r="U4" s="28"/>
      <c r="V4" s="28"/>
    </row>
    <row r="5" spans="1:22" ht="12.75">
      <c r="A5" s="1"/>
      <c r="B5" s="35" t="s">
        <v>145</v>
      </c>
      <c r="K5" s="28"/>
      <c r="L5" s="28"/>
      <c r="M5" s="28"/>
      <c r="N5" s="28"/>
      <c r="O5" s="28"/>
      <c r="P5" s="28"/>
      <c r="Q5" s="28"/>
      <c r="R5" s="28"/>
      <c r="S5" s="28"/>
      <c r="T5" s="28"/>
      <c r="U5" s="28"/>
      <c r="V5" s="28"/>
    </row>
    <row r="6" spans="1:22" ht="22.5">
      <c r="A6" s="9"/>
      <c r="C6" s="5"/>
      <c r="D6" s="176" t="s">
        <v>14</v>
      </c>
      <c r="E6" s="177"/>
      <c r="F6" s="177"/>
      <c r="G6" s="177"/>
      <c r="H6" s="177"/>
      <c r="I6" s="177"/>
      <c r="K6" s="28"/>
      <c r="L6" s="28"/>
      <c r="M6" s="28"/>
      <c r="N6" s="28"/>
      <c r="O6" s="28"/>
      <c r="P6" s="28"/>
      <c r="Q6" s="28"/>
      <c r="R6" s="28"/>
      <c r="S6" s="28"/>
      <c r="T6" s="28"/>
      <c r="U6" s="28"/>
      <c r="V6" s="28"/>
    </row>
    <row r="7" spans="1:22" ht="12">
      <c r="A7" s="10" t="s">
        <v>15</v>
      </c>
      <c r="B7" s="7" t="s">
        <v>13</v>
      </c>
      <c r="C7" s="7" t="s">
        <v>30</v>
      </c>
      <c r="D7" s="5" t="s">
        <v>11</v>
      </c>
      <c r="E7" s="5" t="s">
        <v>115</v>
      </c>
      <c r="F7" s="139" t="s">
        <v>121</v>
      </c>
      <c r="G7" s="5" t="s">
        <v>2</v>
      </c>
      <c r="H7" s="5" t="s">
        <v>3</v>
      </c>
      <c r="I7" s="5" t="s">
        <v>4</v>
      </c>
      <c r="K7" s="28"/>
      <c r="L7" s="28"/>
      <c r="M7" s="28"/>
      <c r="N7" s="28"/>
      <c r="O7" s="28"/>
      <c r="P7" s="28"/>
      <c r="Q7" s="28"/>
      <c r="R7" s="28"/>
      <c r="S7" s="28"/>
      <c r="T7" s="28"/>
      <c r="U7" s="28"/>
      <c r="V7" s="28"/>
    </row>
    <row r="8" spans="1:22" ht="18.75" customHeight="1">
      <c r="A8" s="116"/>
      <c r="B8" s="122" t="s">
        <v>154</v>
      </c>
      <c r="C8" s="116"/>
      <c r="D8" s="116"/>
      <c r="E8" s="116"/>
      <c r="F8" s="150" t="s">
        <v>142</v>
      </c>
      <c r="G8" s="116"/>
      <c r="H8" s="116"/>
      <c r="I8" s="116"/>
      <c r="K8" s="28"/>
      <c r="L8" s="28"/>
      <c r="M8" s="28"/>
      <c r="N8" s="28"/>
      <c r="O8" s="28"/>
      <c r="P8" s="28"/>
      <c r="Q8" s="28"/>
      <c r="R8" s="28"/>
      <c r="S8" s="28"/>
      <c r="T8" s="28"/>
      <c r="U8" s="28"/>
      <c r="V8" s="28"/>
    </row>
    <row r="9" spans="1:22" ht="327" customHeight="1">
      <c r="A9" s="116">
        <v>1</v>
      </c>
      <c r="B9" s="123" t="str">
        <f>'2. Options Matrix- Design Comp.'!B9</f>
        <v>Definitions, including classification of hybrids relative to existing resource types (e.g., Intermittent Resource, Energy Storage Resource, etc).</v>
      </c>
      <c r="C9" s="83"/>
      <c r="D9" s="118" t="str">
        <f>'2. Options Matrix- Design Comp.'!D9</f>
        <v>“Combination Resource” shall mean a Generation Capacity Resource that has a component that has the characteristics of a Limited Duration Resource combined with (i) a component that has the characteristics of an Unlimited Resource or (ii) a component that has the characteristics of a Variable Resource. 
*Proposed as part of the Effective Load Carrying Capability draft RAA language
"Energy Storage Resource" shall mean a resource capable of receiving electric energy from the grid and storing it for later injection to the grid that participates in the PJM Energy, Capacity and/or Ancillary Services markets as a Market Participant."</v>
      </c>
      <c r="E9" s="118" t="s">
        <v>148</v>
      </c>
      <c r="F9" s="141" t="s">
        <v>125</v>
      </c>
      <c r="G9" s="83"/>
      <c r="H9" s="83"/>
      <c r="I9" s="83"/>
      <c r="K9" s="28"/>
      <c r="L9" s="28"/>
      <c r="M9" s="28"/>
      <c r="N9" s="28"/>
      <c r="O9" s="28"/>
      <c r="P9" s="28"/>
      <c r="Q9" s="28"/>
      <c r="R9" s="28"/>
      <c r="S9" s="28"/>
      <c r="T9" s="28"/>
      <c r="U9" s="28"/>
      <c r="V9" s="28"/>
    </row>
    <row r="10" spans="1:22" ht="37.5">
      <c r="A10" s="116">
        <v>2</v>
      </c>
      <c r="B10" s="123" t="str">
        <f>'2. Options Matrix- Design Comp.'!B10</f>
        <v>Generation/storage thresholds to be considered "hybrid resource"</v>
      </c>
      <c r="C10" s="83"/>
      <c r="D10" s="118" t="str">
        <f>'2. Options Matrix- Design Comp.'!D10</f>
        <v>N/A</v>
      </c>
      <c r="E10" s="118" t="s">
        <v>113</v>
      </c>
      <c r="F10" s="142" t="s">
        <v>125</v>
      </c>
      <c r="G10" s="83"/>
      <c r="H10" s="83"/>
      <c r="I10" s="83"/>
      <c r="K10" s="28"/>
      <c r="L10" s="28"/>
      <c r="M10" s="28"/>
      <c r="N10" s="28"/>
      <c r="O10" s="28"/>
      <c r="P10" s="28"/>
      <c r="Q10" s="28"/>
      <c r="R10" s="28"/>
      <c r="S10" s="28"/>
      <c r="T10" s="28"/>
      <c r="U10" s="28"/>
      <c r="V10" s="28"/>
    </row>
    <row r="11" spans="1:22" ht="231.75" customHeight="1">
      <c r="A11" s="116">
        <v>3</v>
      </c>
      <c r="B11" s="124" t="str">
        <f>'2. Options Matrix- Design Comp.'!B11</f>
        <v>Modeling Energy/Ancillary Services</v>
      </c>
      <c r="C11" s="13"/>
      <c r="D11" s="133" t="s">
        <v>140</v>
      </c>
      <c r="E11" s="133" t="s">
        <v>164</v>
      </c>
      <c r="F11" s="143" t="s">
        <v>125</v>
      </c>
      <c r="G11" s="13"/>
      <c r="H11" s="13"/>
      <c r="I11" s="13"/>
      <c r="K11" s="28"/>
      <c r="L11" s="28"/>
      <c r="M11" s="28"/>
      <c r="N11" s="28"/>
      <c r="O11" s="28"/>
      <c r="P11" s="28"/>
      <c r="Q11" s="28"/>
      <c r="R11" s="28"/>
      <c r="S11" s="28"/>
      <c r="T11" s="28"/>
      <c r="U11" s="28"/>
      <c r="V11" s="28"/>
    </row>
    <row r="12" spans="1:22" ht="24.75">
      <c r="A12" s="116">
        <v>4</v>
      </c>
      <c r="B12" s="124" t="str">
        <f>'2. Options Matrix- Design Comp.'!B12</f>
        <v>Market Operations of negative MW</v>
      </c>
      <c r="C12" s="13"/>
      <c r="D12" s="119" t="str">
        <f>'2. Options Matrix- Design Comp.'!D12</f>
        <v>Solar: N/A
ESR: Only storage resources registered and using the ESR model can schedule negative MW.</v>
      </c>
      <c r="E12" s="119" t="s">
        <v>123</v>
      </c>
      <c r="F12" s="144" t="s">
        <v>123</v>
      </c>
      <c r="G12" s="13"/>
      <c r="H12" s="13"/>
      <c r="I12" s="13"/>
      <c r="K12" s="28"/>
      <c r="L12" s="28"/>
      <c r="M12" s="28"/>
      <c r="N12" s="28"/>
      <c r="O12" s="28"/>
      <c r="P12" s="28"/>
      <c r="Q12" s="28"/>
      <c r="R12" s="28"/>
      <c r="S12" s="28"/>
      <c r="T12" s="28"/>
      <c r="U12" s="28"/>
      <c r="V12" s="28"/>
    </row>
    <row r="13" spans="1:22" ht="24.75">
      <c r="A13" s="116">
        <v>5</v>
      </c>
      <c r="B13" s="124" t="str">
        <f>'2. Options Matrix- Design Comp.'!B13</f>
        <v>Regulation</v>
      </c>
      <c r="C13" s="13"/>
      <c r="D13" s="119" t="str">
        <f>'2. Options Matrix- Design Comp.'!D13</f>
        <v>All resources can participate in Regulation if they meet performance requirements.  For co-located resources: battery component can participate in Regulation if submeter telemetry is provided.</v>
      </c>
      <c r="E13" s="119" t="s">
        <v>149</v>
      </c>
      <c r="F13" s="144" t="s">
        <v>114</v>
      </c>
      <c r="G13" s="13"/>
      <c r="H13" s="13"/>
      <c r="I13" s="13"/>
      <c r="K13" s="28"/>
      <c r="L13" s="28"/>
      <c r="M13" s="28"/>
      <c r="N13" s="28"/>
      <c r="O13" s="28"/>
      <c r="P13" s="28"/>
      <c r="Q13" s="28"/>
      <c r="R13" s="28"/>
      <c r="S13" s="28"/>
      <c r="T13" s="28"/>
      <c r="U13" s="28"/>
      <c r="V13" s="28"/>
    </row>
    <row r="14" spans="1:22" ht="98.25" customHeight="1">
      <c r="A14" s="116">
        <v>6</v>
      </c>
      <c r="B14" s="124" t="str">
        <f>'2. Options Matrix- Design Comp.'!B14</f>
        <v>Reserves</v>
      </c>
      <c r="C14" s="13"/>
      <c r="D14" s="119" t="s">
        <v>146</v>
      </c>
      <c r="E14" s="152" t="s">
        <v>147</v>
      </c>
      <c r="F14" s="145" t="s">
        <v>134</v>
      </c>
      <c r="G14" s="13"/>
      <c r="H14" s="13"/>
      <c r="I14" s="13"/>
      <c r="K14" s="28"/>
      <c r="L14" s="28"/>
      <c r="M14" s="28"/>
      <c r="N14" s="28"/>
      <c r="O14" s="28"/>
      <c r="P14" s="28"/>
      <c r="Q14" s="28"/>
      <c r="R14" s="28"/>
      <c r="S14" s="28"/>
      <c r="T14" s="28"/>
      <c r="U14" s="28"/>
      <c r="V14" s="28"/>
    </row>
    <row r="15" spans="1:22" ht="24.75">
      <c r="A15" s="116">
        <v>7</v>
      </c>
      <c r="B15" s="124" t="s">
        <v>91</v>
      </c>
      <c r="C15" s="14"/>
      <c r="D15" s="119" t="str">
        <f>'2. Options Matrix- Design Comp.'!D15</f>
        <v>Intermittent Resources, Capacity Storage Resources, Demand Resources, Energy Efficiency Resources are not required to submit a Capacity Performance sell offer segment.</v>
      </c>
      <c r="E15" s="119" t="s">
        <v>105</v>
      </c>
      <c r="F15" s="143" t="s">
        <v>125</v>
      </c>
      <c r="G15" s="14"/>
      <c r="H15" s="14"/>
      <c r="I15" s="14"/>
      <c r="K15" s="28"/>
      <c r="L15" s="28"/>
      <c r="M15" s="28"/>
      <c r="N15" s="28"/>
      <c r="O15" s="28"/>
      <c r="P15" s="28"/>
      <c r="Q15" s="28"/>
      <c r="R15" s="28"/>
      <c r="S15" s="28"/>
      <c r="T15" s="28"/>
      <c r="U15" s="28"/>
      <c r="V15" s="28"/>
    </row>
    <row r="16" spans="1:22" s="151" customFormat="1" ht="25.5">
      <c r="A16" s="158" t="s">
        <v>150</v>
      </c>
      <c r="B16" s="155" t="s">
        <v>151</v>
      </c>
      <c r="C16" s="156"/>
      <c r="D16" s="157" t="s">
        <v>152</v>
      </c>
      <c r="E16" s="159" t="s">
        <v>153</v>
      </c>
      <c r="F16" s="143"/>
      <c r="G16" s="153"/>
      <c r="H16" s="154"/>
      <c r="I16" s="153"/>
      <c r="K16" s="28"/>
      <c r="L16" s="28"/>
      <c r="M16" s="28"/>
      <c r="N16" s="28"/>
      <c r="O16" s="28"/>
      <c r="P16" s="28"/>
      <c r="Q16" s="28"/>
      <c r="R16" s="28"/>
      <c r="S16" s="28"/>
      <c r="T16" s="28"/>
      <c r="U16" s="28"/>
      <c r="V16" s="28"/>
    </row>
    <row r="17" spans="1:22" s="112" customFormat="1" ht="37.5">
      <c r="A17" s="116">
        <v>8</v>
      </c>
      <c r="B17" s="125" t="s">
        <v>89</v>
      </c>
      <c r="C17" s="114"/>
      <c r="D17" s="78" t="s">
        <v>90</v>
      </c>
      <c r="E17" s="113" t="s">
        <v>114</v>
      </c>
      <c r="F17" s="146" t="s">
        <v>114</v>
      </c>
      <c r="G17" s="114"/>
      <c r="H17" s="114"/>
      <c r="I17" s="114"/>
      <c r="K17" s="28"/>
      <c r="L17" s="28"/>
      <c r="M17" s="28"/>
      <c r="N17" s="28"/>
      <c r="O17" s="28"/>
      <c r="P17" s="28"/>
      <c r="Q17" s="28"/>
      <c r="R17" s="28"/>
      <c r="S17" s="28"/>
      <c r="T17" s="28"/>
      <c r="U17" s="28"/>
      <c r="V17" s="28"/>
    </row>
    <row r="18" spans="1:22" s="82" customFormat="1" ht="24.75">
      <c r="A18" s="116">
        <v>9</v>
      </c>
      <c r="B18" s="126" t="s">
        <v>119</v>
      </c>
      <c r="C18" s="120"/>
      <c r="D18" s="120" t="s">
        <v>124</v>
      </c>
      <c r="E18" s="120" t="s">
        <v>114</v>
      </c>
      <c r="F18" s="147"/>
      <c r="G18" s="120"/>
      <c r="H18" s="120"/>
      <c r="I18" s="120"/>
      <c r="K18" s="28"/>
      <c r="L18" s="28"/>
      <c r="M18" s="28"/>
      <c r="N18" s="28"/>
      <c r="O18" s="28"/>
      <c r="P18" s="28"/>
      <c r="Q18" s="28"/>
      <c r="R18" s="28"/>
      <c r="S18" s="28"/>
      <c r="T18" s="28"/>
      <c r="U18" s="28"/>
      <c r="V18" s="28"/>
    </row>
    <row r="19" spans="1:22" s="132" customFormat="1" ht="213" customHeight="1">
      <c r="A19" s="138" t="s">
        <v>133</v>
      </c>
      <c r="B19" s="125" t="s">
        <v>126</v>
      </c>
      <c r="C19" s="28"/>
      <c r="D19" s="137" t="s">
        <v>130</v>
      </c>
      <c r="E19" s="125" t="s">
        <v>144</v>
      </c>
      <c r="F19" s="148" t="s">
        <v>125</v>
      </c>
      <c r="G19" s="134"/>
      <c r="H19" s="135"/>
      <c r="I19" s="134"/>
      <c r="K19" s="28"/>
      <c r="L19" s="28"/>
      <c r="M19" s="28"/>
      <c r="N19" s="28"/>
      <c r="O19" s="28"/>
      <c r="P19" s="28"/>
      <c r="Q19" s="28"/>
      <c r="R19" s="28"/>
      <c r="S19" s="28"/>
      <c r="T19" s="28"/>
      <c r="U19" s="28"/>
      <c r="V19" s="28"/>
    </row>
    <row r="20" spans="1:22" s="151" customFormat="1" ht="24.75">
      <c r="A20" s="138" t="s">
        <v>156</v>
      </c>
      <c r="B20" s="163" t="s">
        <v>157</v>
      </c>
      <c r="C20" s="160"/>
      <c r="D20" s="161" t="s">
        <v>158</v>
      </c>
      <c r="E20" s="162" t="s">
        <v>159</v>
      </c>
      <c r="F20" s="148"/>
      <c r="G20" s="134"/>
      <c r="H20" s="135"/>
      <c r="I20" s="134"/>
      <c r="K20" s="28"/>
      <c r="L20" s="28"/>
      <c r="M20" s="28"/>
      <c r="N20" s="28"/>
      <c r="O20" s="28"/>
      <c r="P20" s="28"/>
      <c r="Q20" s="28"/>
      <c r="R20" s="28"/>
      <c r="S20" s="28"/>
      <c r="T20" s="28"/>
      <c r="U20" s="28"/>
      <c r="V20" s="28"/>
    </row>
    <row r="21" spans="1:22" s="151" customFormat="1" ht="213" customHeight="1">
      <c r="A21" s="138" t="s">
        <v>160</v>
      </c>
      <c r="B21" s="155" t="s">
        <v>161</v>
      </c>
      <c r="C21" s="160"/>
      <c r="D21" s="161" t="s">
        <v>176</v>
      </c>
      <c r="E21" s="162" t="s">
        <v>162</v>
      </c>
      <c r="F21" s="148"/>
      <c r="G21" s="134"/>
      <c r="H21" s="135"/>
      <c r="I21" s="134"/>
      <c r="K21" s="28"/>
      <c r="L21" s="28"/>
      <c r="M21" s="28"/>
      <c r="N21" s="28"/>
      <c r="O21" s="28"/>
      <c r="P21" s="28"/>
      <c r="Q21" s="28"/>
      <c r="R21" s="28"/>
      <c r="S21" s="28"/>
      <c r="T21" s="28"/>
      <c r="U21" s="28"/>
      <c r="V21" s="28"/>
    </row>
    <row r="22" spans="1:22" s="82" customFormat="1" ht="15">
      <c r="A22" s="101"/>
      <c r="B22" s="127" t="s">
        <v>155</v>
      </c>
      <c r="C22" s="121"/>
      <c r="D22" s="121"/>
      <c r="E22" s="121"/>
      <c r="F22" s="147"/>
      <c r="G22" s="121"/>
      <c r="H22" s="121"/>
      <c r="I22" s="121"/>
      <c r="K22" s="28"/>
      <c r="L22" s="28"/>
      <c r="M22" s="28"/>
      <c r="N22" s="28"/>
      <c r="O22" s="28"/>
      <c r="P22" s="28"/>
      <c r="Q22" s="28"/>
      <c r="R22" s="28"/>
      <c r="S22" s="28"/>
      <c r="T22" s="28"/>
      <c r="U22" s="28"/>
      <c r="V22" s="28"/>
    </row>
    <row r="23" spans="1:22" s="82" customFormat="1" ht="409.5">
      <c r="A23" s="101">
        <v>10</v>
      </c>
      <c r="B23" s="123" t="str">
        <f>'2. Options Matrix- Design Comp.'!B23</f>
        <v>Telemetry &amp; Metering
*Accuracy is at a system level </v>
      </c>
      <c r="C23" s="83"/>
      <c r="D23" s="68" t="s">
        <v>143</v>
      </c>
      <c r="E23" s="118" t="s">
        <v>175</v>
      </c>
      <c r="F23" s="142" t="s">
        <v>125</v>
      </c>
      <c r="G23" s="83"/>
      <c r="H23" s="83"/>
      <c r="I23" s="83"/>
      <c r="K23" s="28"/>
      <c r="L23" s="28"/>
      <c r="M23" s="28"/>
      <c r="N23" s="28"/>
      <c r="O23" s="28"/>
      <c r="P23" s="28"/>
      <c r="Q23" s="28"/>
      <c r="R23" s="28"/>
      <c r="S23" s="28"/>
      <c r="T23" s="28"/>
      <c r="U23" s="28"/>
      <c r="V23" s="28"/>
    </row>
    <row r="24" spans="1:22" s="82" customFormat="1" ht="62.25">
      <c r="A24" s="101">
        <v>11</v>
      </c>
      <c r="B24" s="123" t="str">
        <f>'2. Options Matrix- Design Comp.'!B24</f>
        <v>Measurement of Hybrid Components
*Accuracy is at a system level </v>
      </c>
      <c r="C24" s="83"/>
      <c r="D24" s="118" t="str">
        <f>'2. Options Matrix- Design Comp.'!D24</f>
        <v>Direct solar output measurement hardware on the DC bus for DC-coupled hybrids.</v>
      </c>
      <c r="E24" s="79" t="s">
        <v>111</v>
      </c>
      <c r="F24" s="149" t="s">
        <v>125</v>
      </c>
      <c r="G24" s="83"/>
      <c r="H24" s="83"/>
      <c r="I24" s="83"/>
      <c r="K24" s="28"/>
      <c r="L24" s="28"/>
      <c r="M24" s="28"/>
      <c r="N24" s="28"/>
      <c r="O24" s="28"/>
      <c r="P24" s="28"/>
      <c r="Q24" s="28"/>
      <c r="R24" s="28"/>
      <c r="S24" s="28"/>
      <c r="T24" s="28"/>
      <c r="U24" s="28"/>
      <c r="V24" s="28"/>
    </row>
    <row r="25" spans="1:22" s="82" customFormat="1" ht="137.25">
      <c r="A25" s="101">
        <v>12</v>
      </c>
      <c r="B25" s="123" t="str">
        <f>'2. Options Matrix- Design Comp.'!B25</f>
        <v>Data Requirements for Forecasting</v>
      </c>
      <c r="C25" s="83"/>
      <c r="D25" s="118" t="str">
        <f>'2. Options Matrix- Design Comp.'!D25</f>
        <v>Solar (M-14D, Section 12.2):
Static requirements (12.2.1)
Real-time output (12.2.2) - 3MW or greater. "If a solar park is collocated with an energy storage
facility such as a battery, then separate metering is required for each component in order to
preserve solar forecast accuracy."
Real-time meteorological data (12.2.3)
</v>
      </c>
      <c r="E25" s="130" t="s">
        <v>114</v>
      </c>
      <c r="F25" s="142" t="s">
        <v>114</v>
      </c>
      <c r="G25" s="83"/>
      <c r="H25" s="83"/>
      <c r="I25" s="83"/>
      <c r="K25" s="28"/>
      <c r="L25" s="28"/>
      <c r="M25" s="28"/>
      <c r="N25" s="28"/>
      <c r="O25" s="28"/>
      <c r="P25" s="28"/>
      <c r="Q25" s="28"/>
      <c r="R25" s="28"/>
      <c r="S25" s="28"/>
      <c r="T25" s="28"/>
      <c r="U25" s="28"/>
      <c r="V25" s="28"/>
    </row>
    <row r="26" spans="1:22" s="82" customFormat="1" ht="179.25" customHeight="1">
      <c r="A26" s="101">
        <v>13</v>
      </c>
      <c r="B26" s="123" t="str">
        <f>'2. Options Matrix- Design Comp.'!B26</f>
        <v>Operating requirements</v>
      </c>
      <c r="C26" s="83"/>
      <c r="D26" s="118" t="str">
        <f>'2. Options Matrix- Design Comp.'!D26</f>
        <v>An intermittent resource’s Economic Minimum shall not exceed the level of its CIR... An intermittent resource’s Emergency Minimum should be set to 0...
Intermittent resource curtailment should be achieved within 15 minutes or consistent with the resources ramp rate bid. PJM should be notified if curtailment is expected to exceed 15 minutes.</v>
      </c>
      <c r="E26" s="118" t="s">
        <v>166</v>
      </c>
      <c r="F26" s="142" t="s">
        <v>125</v>
      </c>
      <c r="G26" s="83"/>
      <c r="H26" s="83"/>
      <c r="I26" s="83"/>
      <c r="K26" s="28"/>
      <c r="L26" s="28"/>
      <c r="M26" s="28"/>
      <c r="N26" s="28"/>
      <c r="O26" s="28"/>
      <c r="P26" s="28"/>
      <c r="Q26" s="28"/>
      <c r="R26" s="28"/>
      <c r="S26" s="28"/>
      <c r="T26" s="28"/>
      <c r="U26" s="28"/>
      <c r="V26" s="28"/>
    </row>
    <row r="27" spans="1:22" s="82" customFormat="1" ht="62.25">
      <c r="A27" s="101">
        <v>14</v>
      </c>
      <c r="B27" s="123" t="str">
        <f>'2. Options Matrix- Design Comp.'!B27</f>
        <v>Outage Reporting</v>
      </c>
      <c r="C27" s="83"/>
      <c r="D27" s="118" t="str">
        <f>'2. Options Matrix- Design Comp.'!D27</f>
        <v>Solar: Due to the impact of planned/unplanned solar resource outages on solar power forecast accuracy, solar resources shall report any outage of one megawatt or more with duration of one hour or longer.
ESR: For Energy Storage Resources: an eDART ticket is required when the ESR is unavailable or derated. Charging or lack of charge does not require an eDART ticket.</v>
      </c>
      <c r="E27" s="118" t="s">
        <v>165</v>
      </c>
      <c r="F27" s="142" t="s">
        <v>125</v>
      </c>
      <c r="G27" s="83"/>
      <c r="H27" s="83"/>
      <c r="I27" s="83"/>
      <c r="K27" s="28"/>
      <c r="L27" s="28"/>
      <c r="M27" s="28"/>
      <c r="N27" s="28"/>
      <c r="O27" s="28"/>
      <c r="P27" s="28"/>
      <c r="Q27" s="28"/>
      <c r="R27" s="28"/>
      <c r="S27" s="28"/>
      <c r="T27" s="28"/>
      <c r="U27" s="28"/>
      <c r="V27" s="28"/>
    </row>
    <row r="28" spans="1:22" ht="149.25" customHeight="1">
      <c r="A28" s="101">
        <v>15</v>
      </c>
      <c r="B28" s="123" t="str">
        <f>'2. Options Matrix- Design Comp.'!B28</f>
        <v>Reactive Capability: testing</v>
      </c>
      <c r="C28" s="83"/>
      <c r="D28" s="118" t="str">
        <f>'2. Options Matrix- Design Comp.'!D28</f>
        <v>Solar: variable MW output
Inverter-based Storage: 
MAX MW (full lead and lag)
ZERO MW output (max lead and lag)
MIN MW output (i.e., max charging) (max lead and lag)
</v>
      </c>
      <c r="E28" s="118" t="s">
        <v>95</v>
      </c>
      <c r="F28" s="142" t="s">
        <v>125</v>
      </c>
      <c r="G28" s="83"/>
      <c r="H28" s="83"/>
      <c r="I28" s="83"/>
      <c r="K28" s="28"/>
      <c r="L28" s="28"/>
      <c r="M28" s="28"/>
      <c r="N28" s="30" t="s">
        <v>18</v>
      </c>
      <c r="O28" s="28"/>
      <c r="P28" s="28"/>
      <c r="Q28" s="28"/>
      <c r="R28" s="28"/>
      <c r="S28" s="28"/>
      <c r="T28" s="28"/>
      <c r="U28" s="28"/>
      <c r="V28" s="28"/>
    </row>
    <row r="29" spans="1:22" ht="49.5">
      <c r="A29" s="101">
        <v>16</v>
      </c>
      <c r="B29" s="123" t="str">
        <f>'2. Options Matrix- Design Comp.'!B29</f>
        <v>Reactive Capability: D-curves</v>
      </c>
      <c r="C29" s="83"/>
      <c r="D29" s="118" t="str">
        <f>'2. Options Matrix- Design Comp.'!D29</f>
        <v>All resources: The “Unit Minimum and Maximum Net MVAR Limits” must indicate the realistic, usable capability that is sustainable during continuous long-term unit operation.
ESR: For inverter-based Energy Storage Resources, the reactive capability should be based on Inverter MVA Capability Curve.</v>
      </c>
      <c r="E29" s="118" t="s">
        <v>98</v>
      </c>
      <c r="F29" s="142" t="s">
        <v>125</v>
      </c>
      <c r="G29" s="83"/>
      <c r="H29" s="83"/>
      <c r="I29" s="83"/>
      <c r="K29" s="28"/>
      <c r="L29" s="28"/>
      <c r="M29" s="28"/>
      <c r="N29" s="30" t="s">
        <v>33</v>
      </c>
      <c r="O29" s="28"/>
      <c r="P29" s="28"/>
      <c r="Q29" s="28"/>
      <c r="R29" s="28"/>
      <c r="S29" s="28"/>
      <c r="T29" s="28"/>
      <c r="U29" s="28"/>
      <c r="V29" s="28"/>
    </row>
    <row r="30" spans="1:22" ht="65.25" customHeight="1">
      <c r="A30" s="117"/>
      <c r="B30" s="128" t="s">
        <v>118</v>
      </c>
      <c r="C30" s="117"/>
      <c r="D30" s="117"/>
      <c r="E30" s="117"/>
      <c r="F30" s="140"/>
      <c r="G30" s="117"/>
      <c r="H30" s="117"/>
      <c r="I30" s="117"/>
      <c r="K30" s="28"/>
      <c r="L30" s="28"/>
      <c r="M30" s="28"/>
      <c r="N30" s="30" t="s">
        <v>31</v>
      </c>
      <c r="O30" s="28"/>
      <c r="P30" s="28"/>
      <c r="Q30" s="28"/>
      <c r="R30" s="28"/>
      <c r="S30" s="28"/>
      <c r="T30" s="28"/>
      <c r="U30" s="28"/>
      <c r="V30" s="28"/>
    </row>
    <row r="31" spans="1:22" s="112" customFormat="1" ht="60.75" customHeight="1">
      <c r="A31" s="117">
        <v>17</v>
      </c>
      <c r="B31" s="124" t="str">
        <f>'2. Options Matrix- Design Comp.'!B31</f>
        <v>Cost Offers</v>
      </c>
      <c r="C31" s="13"/>
      <c r="D31" s="119" t="str">
        <f>'2. Options Matrix- Design Comp.'!D31</f>
        <v>Cost Offers of $0 are acceptable, other cost offer methods must follow rules in Manual 15</v>
      </c>
      <c r="E31" s="119" t="s">
        <v>114</v>
      </c>
      <c r="F31" s="144" t="s">
        <v>114</v>
      </c>
      <c r="G31" s="13"/>
      <c r="H31" s="13"/>
      <c r="I31" s="13"/>
      <c r="K31" s="28"/>
      <c r="L31" s="28"/>
      <c r="M31" s="28"/>
      <c r="N31" s="115"/>
      <c r="O31" s="28"/>
      <c r="P31" s="28"/>
      <c r="Q31" s="28"/>
      <c r="R31" s="28"/>
      <c r="S31" s="28"/>
      <c r="T31" s="28"/>
      <c r="U31" s="28"/>
      <c r="V31" s="28"/>
    </row>
    <row r="32" spans="11:22" ht="12">
      <c r="K32" s="28"/>
      <c r="L32" s="28"/>
      <c r="M32" s="28"/>
      <c r="N32" s="30" t="s">
        <v>17</v>
      </c>
      <c r="O32" s="28"/>
      <c r="P32" s="28"/>
      <c r="Q32" s="28"/>
      <c r="R32" s="28"/>
      <c r="S32" s="28"/>
      <c r="T32" s="28"/>
      <c r="U32" s="28"/>
      <c r="V32" s="28"/>
    </row>
    <row r="33" spans="11:22" ht="12">
      <c r="K33" s="28"/>
      <c r="L33" s="28"/>
      <c r="M33" s="28"/>
      <c r="N33" s="30" t="s">
        <v>16</v>
      </c>
      <c r="O33" s="28"/>
      <c r="P33" s="28"/>
      <c r="Q33" s="28"/>
      <c r="R33" s="28"/>
      <c r="S33" s="28"/>
      <c r="T33" s="28"/>
      <c r="U33" s="28"/>
      <c r="V33" s="28"/>
    </row>
    <row r="34" spans="1:22" ht="12.75">
      <c r="A34" s="62" t="s">
        <v>25</v>
      </c>
      <c r="K34" s="28"/>
      <c r="L34" s="28"/>
      <c r="M34" s="28"/>
      <c r="N34" s="28"/>
      <c r="O34" s="28"/>
      <c r="P34" s="28"/>
      <c r="Q34" s="28"/>
      <c r="R34" s="28"/>
      <c r="S34" s="28"/>
      <c r="T34" s="28"/>
      <c r="U34" s="28"/>
      <c r="V34" s="28"/>
    </row>
    <row r="35" spans="1:22" ht="12.75">
      <c r="A35" s="1" t="s">
        <v>26</v>
      </c>
      <c r="K35" s="28"/>
      <c r="L35" s="28"/>
      <c r="M35" s="28"/>
      <c r="N35" s="28"/>
      <c r="O35" s="28"/>
      <c r="P35" s="28"/>
      <c r="Q35" s="28"/>
      <c r="R35" s="28"/>
      <c r="S35" s="28"/>
      <c r="T35" s="28"/>
      <c r="U35" s="28"/>
      <c r="V35" s="28"/>
    </row>
    <row r="36" spans="1:22" ht="12.75">
      <c r="A36" s="1" t="s">
        <v>27</v>
      </c>
      <c r="K36" s="28"/>
      <c r="L36" s="28"/>
      <c r="M36" s="28"/>
      <c r="N36" s="28"/>
      <c r="O36" s="28"/>
      <c r="P36" s="28"/>
      <c r="Q36" s="28"/>
      <c r="R36" s="28"/>
      <c r="S36" s="28"/>
      <c r="T36" s="28"/>
      <c r="U36" s="28"/>
      <c r="V36" s="28"/>
    </row>
    <row r="37" spans="2:22" ht="12.75">
      <c r="B37" s="1"/>
      <c r="C37" s="1"/>
      <c r="D37" s="1"/>
      <c r="E37" s="1"/>
      <c r="F37" s="1"/>
      <c r="G37" s="1"/>
      <c r="H37" s="1"/>
      <c r="K37" s="28"/>
      <c r="L37" s="28"/>
      <c r="M37" s="28"/>
      <c r="N37" s="28"/>
      <c r="O37" s="28"/>
      <c r="P37" s="28"/>
      <c r="Q37" s="28"/>
      <c r="R37" s="28"/>
      <c r="S37" s="28"/>
      <c r="T37" s="28"/>
      <c r="U37" s="28"/>
      <c r="V37" s="28"/>
    </row>
    <row r="38" spans="2:22" ht="12.75">
      <c r="B38" s="1"/>
      <c r="C38" s="1"/>
      <c r="D38" s="1"/>
      <c r="E38" s="1"/>
      <c r="F38" s="1"/>
      <c r="G38" s="1"/>
      <c r="H38" s="1"/>
      <c r="K38" s="28"/>
      <c r="L38" s="28"/>
      <c r="M38" s="28"/>
      <c r="N38" s="28"/>
      <c r="O38" s="28"/>
      <c r="P38" s="28"/>
      <c r="Q38" s="28"/>
      <c r="R38" s="28"/>
      <c r="S38" s="28"/>
      <c r="T38" s="28"/>
      <c r="U38" s="28"/>
      <c r="V38" s="28"/>
    </row>
    <row r="39" spans="2:22" ht="12.75">
      <c r="B39" s="1"/>
      <c r="C39" s="1"/>
      <c r="D39" s="1"/>
      <c r="E39" s="1"/>
      <c r="F39" s="1"/>
      <c r="G39" s="1"/>
      <c r="H39" s="1"/>
      <c r="K39" s="28"/>
      <c r="L39" s="28"/>
      <c r="M39" s="28"/>
      <c r="N39" s="28"/>
      <c r="O39" s="28"/>
      <c r="P39" s="28"/>
      <c r="Q39" s="28"/>
      <c r="R39" s="28"/>
      <c r="S39" s="28"/>
      <c r="T39" s="28"/>
      <c r="U39" s="28"/>
      <c r="V39" s="28"/>
    </row>
    <row r="40" spans="11:22" ht="12">
      <c r="K40" s="28"/>
      <c r="L40" s="28"/>
      <c r="M40" s="28"/>
      <c r="N40" s="28"/>
      <c r="O40" s="28"/>
      <c r="P40" s="28"/>
      <c r="Q40" s="28"/>
      <c r="R40" s="28"/>
      <c r="S40" s="28"/>
      <c r="T40" s="28"/>
      <c r="U40" s="28"/>
      <c r="V40" s="28"/>
    </row>
    <row r="41" spans="11:22" ht="12">
      <c r="K41" s="28"/>
      <c r="L41" s="28"/>
      <c r="M41" s="28"/>
      <c r="N41" s="28"/>
      <c r="O41" s="28"/>
      <c r="P41" s="28"/>
      <c r="Q41" s="28"/>
      <c r="R41" s="28"/>
      <c r="S41" s="28"/>
      <c r="T41" s="28"/>
      <c r="U41" s="28"/>
      <c r="V41" s="28"/>
    </row>
    <row r="42" spans="11:22" ht="12">
      <c r="K42" s="28"/>
      <c r="L42" s="28"/>
      <c r="M42" s="28"/>
      <c r="N42" s="28"/>
      <c r="O42" s="28"/>
      <c r="P42" s="28"/>
      <c r="Q42" s="28"/>
      <c r="R42" s="28"/>
      <c r="S42" s="28"/>
      <c r="T42" s="28"/>
      <c r="U42" s="28"/>
      <c r="V42" s="28"/>
    </row>
  </sheetData>
  <sheetProtection/>
  <mergeCells count="4">
    <mergeCell ref="D6:I6"/>
    <mergeCell ref="A3:I3"/>
    <mergeCell ref="A1:I1"/>
    <mergeCell ref="A2:I2"/>
  </mergeCells>
  <dataValidations count="2">
    <dataValidation type="list" allowBlank="1" showInputMessage="1" showErrorMessage="1" sqref="C9:C18 C22:C44">
      <formula1>$N$28:$N$33</formula1>
    </dataValidation>
    <dataValidation type="list" allowBlank="1" showInputMessage="1" showErrorMessage="1" sqref="C19:C21">
      <formula1>$N$14:$N$14</formula1>
    </dataValidation>
  </dataValidations>
  <printOptions/>
  <pageMargins left="0.7" right="0.7" top="0.75" bottom="0.75" header="0.3" footer="0.3"/>
  <pageSetup horizontalDpi="300" verticalDpi="3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80" zoomScaleNormal="80" workbookViewId="0" topLeftCell="A1">
      <selection activeCell="A4" sqref="A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9" width="9.140625" style="2" customWidth="1"/>
    <col min="10" max="16384" width="9.140625" style="2" customWidth="1"/>
  </cols>
  <sheetData>
    <row r="1" spans="1:9" s="31" customFormat="1" ht="19.5">
      <c r="A1" s="164" t="str">
        <f>Setup!A2</f>
        <v>DER and Inverter-based Resources</v>
      </c>
      <c r="B1" s="164"/>
      <c r="C1" s="164"/>
      <c r="D1" s="164"/>
      <c r="E1" s="164"/>
      <c r="F1" s="164"/>
      <c r="G1" s="164"/>
      <c r="H1" s="32"/>
      <c r="I1" s="32"/>
    </row>
    <row r="2" spans="1:9" s="31" customFormat="1" ht="18">
      <c r="A2" s="165" t="str">
        <f>Setup!A5</f>
        <v>Solar-Battery Hybrid Resources</v>
      </c>
      <c r="B2" s="165"/>
      <c r="C2" s="165"/>
      <c r="D2" s="165"/>
      <c r="E2" s="165"/>
      <c r="F2" s="165"/>
      <c r="G2" s="165"/>
      <c r="H2" s="32"/>
      <c r="I2" s="32"/>
    </row>
    <row r="3" spans="1:9" ht="18">
      <c r="A3" s="166" t="s">
        <v>42</v>
      </c>
      <c r="B3" s="166"/>
      <c r="C3" s="166"/>
      <c r="D3" s="166"/>
      <c r="E3" s="166"/>
      <c r="F3" s="166"/>
      <c r="G3" s="166"/>
      <c r="H3" s="166"/>
      <c r="I3" s="166"/>
    </row>
    <row r="4" spans="1:2" ht="38.25" customHeight="1">
      <c r="A4" s="2"/>
      <c r="B4" s="18" t="s">
        <v>56</v>
      </c>
    </row>
    <row r="5" spans="1:6" ht="41.25" customHeight="1">
      <c r="A5" s="18"/>
      <c r="B5" s="178" t="s">
        <v>29</v>
      </c>
      <c r="C5" s="179"/>
      <c r="D5" s="179"/>
      <c r="E5" s="179"/>
      <c r="F5" s="180"/>
    </row>
    <row r="6" spans="1:6" ht="43.5" customHeight="1">
      <c r="A6" s="18"/>
      <c r="B6" s="25" t="s">
        <v>0</v>
      </c>
      <c r="C6" s="48" t="s">
        <v>1</v>
      </c>
      <c r="D6" s="25" t="s">
        <v>2</v>
      </c>
      <c r="E6" s="48" t="s">
        <v>3</v>
      </c>
      <c r="F6" s="25" t="s">
        <v>4</v>
      </c>
    </row>
    <row r="7" spans="1:6" ht="12.75">
      <c r="A7" s="26">
        <v>1</v>
      </c>
      <c r="B7" s="47" t="s">
        <v>10</v>
      </c>
      <c r="C7" s="46" t="s">
        <v>10</v>
      </c>
      <c r="D7" s="47" t="s">
        <v>10</v>
      </c>
      <c r="E7" s="46" t="s">
        <v>10</v>
      </c>
      <c r="F7" s="47" t="s">
        <v>10</v>
      </c>
    </row>
    <row r="8" spans="1:6" ht="12.75">
      <c r="A8" s="26">
        <v>2</v>
      </c>
      <c r="B8" s="47" t="s">
        <v>10</v>
      </c>
      <c r="C8" s="46" t="s">
        <v>10</v>
      </c>
      <c r="D8" s="47" t="s">
        <v>10</v>
      </c>
      <c r="E8" s="46" t="s">
        <v>10</v>
      </c>
      <c r="F8" s="47" t="s">
        <v>10</v>
      </c>
    </row>
    <row r="9" spans="1:6" ht="12.75">
      <c r="A9" s="26">
        <v>3</v>
      </c>
      <c r="B9" s="47" t="s">
        <v>10</v>
      </c>
      <c r="C9" s="46" t="s">
        <v>10</v>
      </c>
      <c r="D9" s="47" t="s">
        <v>10</v>
      </c>
      <c r="E9" s="46" t="s">
        <v>10</v>
      </c>
      <c r="F9" s="47" t="s">
        <v>10</v>
      </c>
    </row>
    <row r="10" spans="1:6" ht="12.75">
      <c r="A10" s="26">
        <v>4</v>
      </c>
      <c r="B10" s="47" t="s">
        <v>10</v>
      </c>
      <c r="C10" s="46" t="s">
        <v>10</v>
      </c>
      <c r="D10" s="47" t="s">
        <v>10</v>
      </c>
      <c r="E10" s="46" t="s">
        <v>10</v>
      </c>
      <c r="F10" s="47" t="s">
        <v>10</v>
      </c>
    </row>
    <row r="11" spans="1:6" ht="12.75">
      <c r="A11" s="26">
        <v>5</v>
      </c>
      <c r="B11" s="47" t="s">
        <v>10</v>
      </c>
      <c r="C11" s="46" t="s">
        <v>10</v>
      </c>
      <c r="D11" s="47" t="s">
        <v>10</v>
      </c>
      <c r="E11" s="46" t="s">
        <v>10</v>
      </c>
      <c r="F11" s="47" t="s">
        <v>10</v>
      </c>
    </row>
    <row r="12" ht="12.75"/>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A8" sqref="A8"/>
    </sheetView>
  </sheetViews>
  <sheetFormatPr defaultColWidth="9.140625" defaultRowHeight="12.75"/>
  <cols>
    <col min="1" max="1" width="95.421875" style="0" customWidth="1"/>
  </cols>
  <sheetData>
    <row r="1" s="31" customFormat="1" ht="19.5">
      <c r="A1" s="33" t="str">
        <f>Setup!A2</f>
        <v>DER and Inverter-based Resources</v>
      </c>
    </row>
    <row r="2" s="31" customFormat="1" ht="18">
      <c r="A2" s="34" t="str">
        <f>Setup!A5</f>
        <v>Solar-Battery Hybrid Resources</v>
      </c>
    </row>
    <row r="3" ht="18">
      <c r="A3" s="40" t="s">
        <v>43</v>
      </c>
    </row>
    <row r="4" ht="12"/>
    <row r="5" s="1" customFormat="1" ht="12.75">
      <c r="A5" s="1" t="s">
        <v>57</v>
      </c>
    </row>
    <row r="6" ht="12"/>
    <row r="7" ht="12.75">
      <c r="A7" s="35" t="s">
        <v>36</v>
      </c>
    </row>
    <row r="8" ht="30" customHeight="1">
      <c r="A8" s="81" t="s">
        <v>102</v>
      </c>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39" customWidth="1"/>
    <col min="3" max="3" width="68.8515625" style="0" customWidth="1"/>
    <col min="4" max="23" width="9.140625" style="0" customWidth="1"/>
  </cols>
  <sheetData>
    <row r="1" spans="1:10" s="38" customFormat="1" ht="19.5">
      <c r="A1" s="164" t="str">
        <f>Setup!A2</f>
        <v>DER and Inverter-based Resources</v>
      </c>
      <c r="B1" s="164"/>
      <c r="C1" s="167"/>
      <c r="D1" s="167"/>
      <c r="E1" s="167"/>
      <c r="F1" s="167"/>
      <c r="G1" s="167"/>
      <c r="H1" s="167"/>
      <c r="I1" s="167"/>
      <c r="J1" s="167"/>
    </row>
    <row r="2" spans="1:10" s="38" customFormat="1" ht="18">
      <c r="A2" s="165" t="str">
        <f>Setup!A5</f>
        <v>Solar-Battery Hybrid Resources</v>
      </c>
      <c r="B2" s="165"/>
      <c r="C2" s="167"/>
      <c r="D2" s="167"/>
      <c r="E2" s="167"/>
      <c r="F2" s="167"/>
      <c r="G2" s="167"/>
      <c r="H2" s="167"/>
      <c r="I2" s="167"/>
      <c r="J2" s="167"/>
    </row>
    <row r="3" spans="1:10" s="38" customFormat="1" ht="18">
      <c r="A3" s="166" t="s">
        <v>37</v>
      </c>
      <c r="B3" s="166"/>
      <c r="C3" s="166"/>
      <c r="D3" s="166"/>
      <c r="E3" s="166"/>
      <c r="F3" s="166"/>
      <c r="G3" s="166"/>
      <c r="H3" s="166"/>
      <c r="I3" s="166"/>
      <c r="J3" s="166"/>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58</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
      <c r="A7" s="36">
        <v>1</v>
      </c>
      <c r="B7" s="36"/>
      <c r="C7" s="36"/>
    </row>
    <row r="8" spans="1:3" ht="12">
      <c r="A8" s="36">
        <v>2</v>
      </c>
      <c r="B8" s="36"/>
      <c r="C8" s="36"/>
    </row>
    <row r="9" spans="1:3" ht="12">
      <c r="A9" s="36">
        <v>3</v>
      </c>
      <c r="B9" s="36"/>
      <c r="C9" s="36"/>
    </row>
    <row r="10" spans="1:3" ht="12">
      <c r="A10" s="36"/>
      <c r="B10" s="36"/>
      <c r="C10" s="36"/>
    </row>
    <row r="11" spans="1:3" ht="12">
      <c r="A11" s="36"/>
      <c r="B11" s="36"/>
      <c r="C11" s="36"/>
    </row>
    <row r="12" spans="1:3" ht="12">
      <c r="A12" s="36"/>
      <c r="B12" s="36"/>
      <c r="C12" s="36"/>
    </row>
    <row r="13" spans="1:3" ht="12">
      <c r="A13" s="36"/>
      <c r="B13" s="36"/>
      <c r="C13" s="36"/>
    </row>
    <row r="14" spans="1:3" ht="12">
      <c r="A14" s="36"/>
      <c r="B14" s="36"/>
      <c r="C14" s="36"/>
    </row>
    <row r="15" spans="1:3" ht="12">
      <c r="A15" s="36"/>
      <c r="B15" s="36"/>
      <c r="C15" s="36"/>
    </row>
    <row r="16" spans="1:3" ht="12">
      <c r="A16" s="36"/>
      <c r="B16" s="36"/>
      <c r="C16" s="36"/>
    </row>
    <row r="17" spans="1:3" ht="12">
      <c r="A17" s="36"/>
      <c r="B17" s="36"/>
      <c r="C17" s="36"/>
    </row>
    <row r="18" spans="1:3" ht="12">
      <c r="A18" s="36"/>
      <c r="B18" s="36"/>
      <c r="C18" s="36"/>
    </row>
    <row r="19" spans="1:3" ht="12">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