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stotec\My Documents\Stakeholder materials\RMC\20230621 Meeting Materials\"/>
    </mc:Choice>
  </mc:AlternateContent>
  <bookViews>
    <workbookView xWindow="0" yWindow="0" windowWidth="21945" windowHeight="8895"/>
  </bookViews>
  <sheets>
    <sheet name="Monthly Invoiced &amp; Collected" sheetId="6" r:id="rId1"/>
    <sheet name="May Principal HoldBack" sheetId="2" r:id="rId2"/>
    <sheet name="June Principal HoldBack" sheetId="5" r:id="rId3"/>
    <sheet name="Interest HoldBack"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6" l="1"/>
  <c r="F7" i="6"/>
  <c r="F8" i="6"/>
  <c r="L8" i="6" s="1"/>
  <c r="F9" i="6"/>
  <c r="F10" i="6"/>
  <c r="E11" i="6"/>
  <c r="K11" i="6" s="1"/>
  <c r="E6" i="6"/>
  <c r="E7" i="6"/>
  <c r="E8" i="6"/>
  <c r="E9" i="6"/>
  <c r="E10" i="6"/>
  <c r="K10" i="6" s="1"/>
  <c r="K6" i="6"/>
  <c r="L6" i="6"/>
  <c r="K7" i="6"/>
  <c r="L7" i="6"/>
  <c r="K8" i="6"/>
  <c r="K9" i="6"/>
  <c r="L9" i="6"/>
  <c r="L10" i="6"/>
  <c r="L11" i="6"/>
  <c r="F11" i="6"/>
  <c r="D15" i="3" l="1"/>
  <c r="F7" i="3"/>
  <c r="D7" i="3"/>
  <c r="J13" i="2"/>
  <c r="K13" i="2" s="1"/>
  <c r="J14" i="2"/>
  <c r="K14" i="2" s="1"/>
  <c r="J15" i="2"/>
  <c r="K15" i="2" s="1"/>
  <c r="J16" i="2"/>
  <c r="K16" i="2" s="1"/>
  <c r="J17" i="2"/>
  <c r="K17" i="2" s="1"/>
  <c r="J18" i="2"/>
  <c r="K18" i="2" s="1"/>
  <c r="J19" i="2"/>
  <c r="K19" i="2" s="1"/>
  <c r="J20" i="2"/>
  <c r="K20" i="2" s="1"/>
  <c r="J21" i="2"/>
  <c r="K21" i="2" s="1"/>
  <c r="J22" i="2"/>
  <c r="K22" i="2" s="1"/>
  <c r="J23" i="2"/>
  <c r="K23" i="2" s="1"/>
  <c r="J24" i="2"/>
  <c r="K24" i="2" s="1"/>
  <c r="J25" i="2"/>
  <c r="K25" i="2" s="1"/>
  <c r="J26" i="2"/>
  <c r="K26" i="2" s="1"/>
  <c r="J27" i="2"/>
  <c r="K27" i="2" s="1"/>
  <c r="J28" i="2"/>
  <c r="K28" i="2" s="1"/>
  <c r="J29" i="2"/>
  <c r="K29" i="2" s="1"/>
  <c r="J30" i="2"/>
  <c r="K30" i="2" s="1"/>
  <c r="J31" i="2"/>
  <c r="K31" i="2" s="1"/>
  <c r="J32" i="2"/>
  <c r="K32" i="2" s="1"/>
  <c r="J33" i="2"/>
  <c r="K33" i="2" s="1"/>
  <c r="J34" i="2"/>
  <c r="K34" i="2" s="1"/>
  <c r="J35" i="2"/>
  <c r="K35" i="2" s="1"/>
  <c r="J36" i="2"/>
  <c r="K36" i="2" s="1"/>
  <c r="J37" i="2"/>
  <c r="K37" i="2" s="1"/>
  <c r="J38" i="2"/>
  <c r="K38" i="2" s="1"/>
  <c r="J39" i="2"/>
  <c r="K39" i="2" s="1"/>
  <c r="J40" i="2"/>
  <c r="K40" i="2" s="1"/>
  <c r="J41" i="2"/>
  <c r="K41" i="2" s="1"/>
  <c r="J42" i="2"/>
  <c r="K42" i="2" s="1"/>
  <c r="J43" i="2"/>
  <c r="K43" i="2" s="1"/>
  <c r="J44" i="2"/>
  <c r="K44" i="2" s="1"/>
  <c r="J45" i="2"/>
  <c r="K45" i="2" s="1"/>
  <c r="J46" i="2"/>
  <c r="K46" i="2" s="1"/>
  <c r="J47" i="2"/>
  <c r="K47" i="2" s="1"/>
  <c r="J48" i="2"/>
  <c r="K48" i="2" s="1"/>
  <c r="J49" i="2"/>
  <c r="K49" i="2" s="1"/>
  <c r="J50" i="2"/>
  <c r="K50" i="2" s="1"/>
  <c r="J51" i="2"/>
  <c r="K51" i="2" s="1"/>
  <c r="J52" i="2"/>
  <c r="K52" i="2" s="1"/>
  <c r="J53" i="2"/>
  <c r="K53" i="2" s="1"/>
  <c r="J54" i="2"/>
  <c r="K54" i="2" s="1"/>
  <c r="J55" i="2"/>
  <c r="K55" i="2" s="1"/>
  <c r="J56" i="2"/>
  <c r="K56" i="2" s="1"/>
  <c r="J57" i="2"/>
  <c r="K57" i="2" s="1"/>
  <c r="J58" i="2"/>
  <c r="K58" i="2" s="1"/>
  <c r="J59" i="2"/>
  <c r="K59" i="2" s="1"/>
  <c r="J60" i="2"/>
  <c r="K60" i="2" s="1"/>
  <c r="J61" i="2"/>
  <c r="K61" i="2" s="1"/>
  <c r="J62" i="2"/>
  <c r="K62" i="2" s="1"/>
  <c r="J63" i="2"/>
  <c r="K63" i="2" s="1"/>
  <c r="J64" i="2"/>
  <c r="K64" i="2" s="1"/>
  <c r="J65" i="2"/>
  <c r="K65" i="2" s="1"/>
  <c r="J66" i="2"/>
  <c r="K66" i="2" s="1"/>
  <c r="J67" i="2"/>
  <c r="K67" i="2" s="1"/>
  <c r="J68" i="2"/>
  <c r="K68" i="2" s="1"/>
  <c r="J69" i="2"/>
  <c r="K69" i="2" s="1"/>
  <c r="J70" i="2"/>
  <c r="K70" i="2" s="1"/>
  <c r="J71" i="2"/>
  <c r="K71" i="2" s="1"/>
  <c r="J72" i="2"/>
  <c r="K72" i="2" s="1"/>
  <c r="J73" i="2"/>
  <c r="K73" i="2" s="1"/>
  <c r="J74" i="2"/>
  <c r="K74" i="2" s="1"/>
  <c r="J75" i="2"/>
  <c r="K75" i="2" s="1"/>
  <c r="J76" i="2"/>
  <c r="K76" i="2" s="1"/>
  <c r="J77" i="2"/>
  <c r="K77" i="2" s="1"/>
  <c r="J78" i="2"/>
  <c r="K78" i="2" s="1"/>
  <c r="J79" i="2"/>
  <c r="K79" i="2" s="1"/>
  <c r="J80" i="2"/>
  <c r="K80" i="2" s="1"/>
  <c r="J81" i="2"/>
  <c r="K81" i="2" s="1"/>
  <c r="J82" i="2"/>
  <c r="K82" i="2" s="1"/>
  <c r="J83" i="2"/>
  <c r="K83" i="2" s="1"/>
  <c r="J84" i="2"/>
  <c r="K84" i="2" s="1"/>
  <c r="J85" i="2"/>
  <c r="K85" i="2" s="1"/>
  <c r="J86" i="2"/>
  <c r="K86" i="2" s="1"/>
  <c r="J87" i="2"/>
  <c r="K87" i="2" s="1"/>
  <c r="J88" i="2"/>
  <c r="K88" i="2" s="1"/>
  <c r="J89" i="2"/>
  <c r="K89" i="2" s="1"/>
  <c r="J90" i="2"/>
  <c r="K90" i="2" s="1"/>
  <c r="J91" i="2"/>
  <c r="K91" i="2" s="1"/>
  <c r="J92" i="2"/>
  <c r="K92" i="2" s="1"/>
  <c r="J93" i="2"/>
  <c r="K93" i="2" s="1"/>
  <c r="J94" i="2"/>
  <c r="K94" i="2" s="1"/>
  <c r="J95" i="2"/>
  <c r="K95" i="2" s="1"/>
  <c r="J96" i="2"/>
  <c r="K96" i="2" s="1"/>
  <c r="J97" i="2"/>
  <c r="K97" i="2" s="1"/>
  <c r="J98" i="2"/>
  <c r="K98" i="2" s="1"/>
  <c r="J99" i="2"/>
  <c r="K99" i="2" s="1"/>
  <c r="J100" i="2"/>
  <c r="K100" i="2" s="1"/>
  <c r="J101" i="2"/>
  <c r="K101" i="2" s="1"/>
  <c r="J102" i="2"/>
  <c r="K102" i="2" s="1"/>
  <c r="J103" i="2"/>
  <c r="K103" i="2" s="1"/>
  <c r="J104" i="2"/>
  <c r="K104" i="2" s="1"/>
  <c r="J105" i="2"/>
  <c r="K105" i="2" s="1"/>
  <c r="J106" i="2"/>
  <c r="K106" i="2" s="1"/>
  <c r="J107" i="2"/>
  <c r="K107" i="2" s="1"/>
  <c r="J108" i="2"/>
  <c r="K108" i="2" s="1"/>
  <c r="J109" i="2"/>
  <c r="K109" i="2" s="1"/>
  <c r="J110" i="2"/>
  <c r="K110" i="2" s="1"/>
  <c r="J111" i="2"/>
  <c r="K111" i="2" s="1"/>
  <c r="J112" i="2"/>
  <c r="K112" i="2" s="1"/>
  <c r="J113" i="2"/>
  <c r="K113" i="2" s="1"/>
  <c r="J114" i="2"/>
  <c r="K114" i="2" s="1"/>
  <c r="J115" i="2"/>
  <c r="K115" i="2" s="1"/>
  <c r="J116" i="2"/>
  <c r="K116" i="2" s="1"/>
  <c r="J117" i="2"/>
  <c r="K117" i="2" s="1"/>
  <c r="J118" i="2"/>
  <c r="K118" i="2" s="1"/>
  <c r="J119" i="2"/>
  <c r="K119" i="2" s="1"/>
  <c r="J120" i="2"/>
  <c r="K120" i="2" s="1"/>
  <c r="J121" i="2"/>
  <c r="K121" i="2" s="1"/>
  <c r="J122" i="2"/>
  <c r="K122" i="2" s="1"/>
  <c r="J123" i="2"/>
  <c r="K123" i="2" s="1"/>
  <c r="J124" i="2"/>
  <c r="K124" i="2" s="1"/>
  <c r="J125" i="2"/>
  <c r="K125" i="2" s="1"/>
  <c r="J126" i="2"/>
  <c r="K126" i="2" s="1"/>
  <c r="J127" i="2"/>
  <c r="K127" i="2" s="1"/>
  <c r="J128" i="2"/>
  <c r="K128" i="2" s="1"/>
  <c r="J129" i="2"/>
  <c r="K129" i="2" s="1"/>
  <c r="J130" i="2"/>
  <c r="K130" i="2" s="1"/>
  <c r="J131" i="2"/>
  <c r="K131" i="2" s="1"/>
  <c r="J132" i="2"/>
  <c r="K132" i="2" s="1"/>
  <c r="J133" i="2"/>
  <c r="K133" i="2" s="1"/>
  <c r="J134" i="2"/>
  <c r="K134" i="2" s="1"/>
  <c r="J135" i="2"/>
  <c r="K135" i="2" s="1"/>
  <c r="J136" i="2"/>
  <c r="K136" i="2" s="1"/>
  <c r="J137" i="2"/>
  <c r="K137" i="2" s="1"/>
  <c r="J138" i="2"/>
  <c r="K138" i="2" s="1"/>
  <c r="J139" i="2"/>
  <c r="K139" i="2" s="1"/>
  <c r="J140" i="2"/>
  <c r="K140" i="2" s="1"/>
  <c r="J141" i="2"/>
  <c r="K141" i="2" s="1"/>
  <c r="J142" i="2"/>
  <c r="K142" i="2" s="1"/>
  <c r="J143" i="2"/>
  <c r="K143" i="2" s="1"/>
  <c r="J144" i="2"/>
  <c r="K144" i="2" s="1"/>
  <c r="J145" i="2"/>
  <c r="K145" i="2" s="1"/>
  <c r="J146" i="2"/>
  <c r="K146" i="2" s="1"/>
  <c r="J147" i="2"/>
  <c r="K147" i="2" s="1"/>
  <c r="J148" i="2"/>
  <c r="K148" i="2" s="1"/>
  <c r="J149" i="2"/>
  <c r="K149" i="2" s="1"/>
  <c r="J150" i="2"/>
  <c r="K150" i="2" s="1"/>
  <c r="J151" i="2"/>
  <c r="K151" i="2" s="1"/>
  <c r="J152" i="2"/>
  <c r="K152" i="2" s="1"/>
  <c r="J153" i="2"/>
  <c r="K153" i="2" s="1"/>
  <c r="J154" i="2"/>
  <c r="K154" i="2" s="1"/>
  <c r="J155" i="2"/>
  <c r="K155" i="2" s="1"/>
  <c r="J156" i="2"/>
  <c r="K156" i="2" s="1"/>
  <c r="J157" i="2"/>
  <c r="K157" i="2" s="1"/>
  <c r="J158" i="2"/>
  <c r="K158" i="2" s="1"/>
  <c r="J159" i="2"/>
  <c r="K159" i="2" s="1"/>
  <c r="J160" i="2"/>
  <c r="K160" i="2" s="1"/>
  <c r="J161" i="2"/>
  <c r="K161" i="2" s="1"/>
  <c r="J162" i="2"/>
  <c r="K162" i="2" s="1"/>
  <c r="J163" i="2"/>
  <c r="K163" i="2" s="1"/>
  <c r="J164" i="2"/>
  <c r="K164" i="2" s="1"/>
  <c r="J165" i="2"/>
  <c r="K165" i="2" s="1"/>
  <c r="J166" i="2"/>
  <c r="K166" i="2" s="1"/>
  <c r="J167" i="2"/>
  <c r="K167" i="2" s="1"/>
  <c r="J168" i="2"/>
  <c r="K168" i="2" s="1"/>
  <c r="J169" i="2"/>
  <c r="K169" i="2" s="1"/>
  <c r="J170" i="2"/>
  <c r="K170" i="2" s="1"/>
  <c r="J171" i="2"/>
  <c r="K171" i="2" s="1"/>
  <c r="J172" i="2"/>
  <c r="K172" i="2" s="1"/>
  <c r="J173" i="2"/>
  <c r="K173" i="2" s="1"/>
  <c r="J174" i="2"/>
  <c r="K174" i="2" s="1"/>
  <c r="J175" i="2"/>
  <c r="K175" i="2" s="1"/>
  <c r="J176" i="2"/>
  <c r="K176" i="2" s="1"/>
  <c r="J177" i="2"/>
  <c r="K177" i="2" s="1"/>
  <c r="J178" i="2"/>
  <c r="K178" i="2" s="1"/>
  <c r="J179" i="2"/>
  <c r="K179" i="2" s="1"/>
  <c r="J180" i="2"/>
  <c r="K180" i="2" s="1"/>
  <c r="J181" i="2"/>
  <c r="K181" i="2" s="1"/>
  <c r="J182" i="2"/>
  <c r="K182" i="2" s="1"/>
  <c r="J183" i="2"/>
  <c r="K183" i="2" s="1"/>
  <c r="J184" i="2"/>
  <c r="K184" i="2" s="1"/>
  <c r="J185" i="2"/>
  <c r="K185" i="2" s="1"/>
  <c r="J186" i="2"/>
  <c r="K186" i="2" s="1"/>
  <c r="J187" i="2"/>
  <c r="K187" i="2" s="1"/>
  <c r="J188" i="2"/>
  <c r="K188" i="2" s="1"/>
  <c r="J189" i="2"/>
  <c r="K189" i="2" s="1"/>
  <c r="J190" i="2"/>
  <c r="K190" i="2" s="1"/>
  <c r="J191" i="2"/>
  <c r="K191" i="2" s="1"/>
  <c r="J192" i="2"/>
  <c r="K192" i="2" s="1"/>
  <c r="J193" i="2"/>
  <c r="K193" i="2" s="1"/>
  <c r="J194" i="2"/>
  <c r="K194" i="2" s="1"/>
  <c r="J195" i="2"/>
  <c r="K195" i="2" s="1"/>
  <c r="J196" i="2"/>
  <c r="K196" i="2" s="1"/>
  <c r="J197" i="2"/>
  <c r="K197" i="2" s="1"/>
  <c r="J198" i="2"/>
  <c r="K198" i="2" s="1"/>
  <c r="J199" i="2"/>
  <c r="K199" i="2" s="1"/>
  <c r="J200" i="2"/>
  <c r="K200" i="2" s="1"/>
  <c r="J201" i="2"/>
  <c r="K201" i="2" s="1"/>
  <c r="J202" i="2"/>
  <c r="K202" i="2" s="1"/>
  <c r="J203" i="2"/>
  <c r="K203" i="2" s="1"/>
  <c r="J204" i="2"/>
  <c r="K204" i="2" s="1"/>
  <c r="J205" i="2"/>
  <c r="K205" i="2" s="1"/>
  <c r="J206" i="2"/>
  <c r="K206" i="2" s="1"/>
  <c r="J207" i="2"/>
  <c r="K207" i="2" s="1"/>
  <c r="J208" i="2"/>
  <c r="K208" i="2" s="1"/>
  <c r="J209" i="2"/>
  <c r="K209" i="2" s="1"/>
  <c r="J210" i="2"/>
  <c r="K210" i="2" s="1"/>
  <c r="J211" i="2"/>
  <c r="K211" i="2" s="1"/>
  <c r="J212" i="2"/>
  <c r="K212" i="2" s="1"/>
  <c r="J213" i="2"/>
  <c r="K213" i="2" s="1"/>
  <c r="J214" i="2"/>
  <c r="K214" i="2" s="1"/>
  <c r="J215" i="2"/>
  <c r="K215" i="2" s="1"/>
  <c r="J216" i="2"/>
  <c r="K216" i="2" s="1"/>
  <c r="J217" i="2"/>
  <c r="K217" i="2" s="1"/>
  <c r="J218" i="2"/>
  <c r="K218" i="2" s="1"/>
  <c r="J219" i="2"/>
  <c r="K219" i="2" s="1"/>
  <c r="J220" i="2"/>
  <c r="K220" i="2" s="1"/>
  <c r="J221" i="2"/>
  <c r="K221" i="2" s="1"/>
  <c r="J222" i="2"/>
  <c r="K222" i="2" s="1"/>
  <c r="J223" i="2"/>
  <c r="K223" i="2" s="1"/>
  <c r="J224" i="2"/>
  <c r="K224" i="2" s="1"/>
  <c r="J225" i="2"/>
  <c r="K225" i="2" s="1"/>
  <c r="J226" i="2"/>
  <c r="K226" i="2" s="1"/>
  <c r="J227" i="2"/>
  <c r="K227" i="2" s="1"/>
  <c r="J228" i="2"/>
  <c r="K228" i="2" s="1"/>
  <c r="J229" i="2"/>
  <c r="K229" i="2" s="1"/>
  <c r="J230" i="2"/>
  <c r="K230" i="2" s="1"/>
  <c r="J231" i="2"/>
  <c r="K231" i="2" s="1"/>
  <c r="J232" i="2"/>
  <c r="K232" i="2" s="1"/>
  <c r="J233" i="2"/>
  <c r="K233" i="2" s="1"/>
  <c r="J234" i="2"/>
  <c r="K234" i="2" s="1"/>
  <c r="J235" i="2"/>
  <c r="K235" i="2" s="1"/>
  <c r="J236" i="2"/>
  <c r="K236" i="2" s="1"/>
  <c r="J237" i="2"/>
  <c r="K237" i="2" s="1"/>
  <c r="J238" i="2"/>
  <c r="K238" i="2" s="1"/>
  <c r="J239" i="2"/>
  <c r="K239" i="2" s="1"/>
  <c r="J240" i="2"/>
  <c r="K240" i="2" s="1"/>
  <c r="J241" i="2"/>
  <c r="K241" i="2" s="1"/>
  <c r="J242" i="2"/>
  <c r="K242" i="2" s="1"/>
  <c r="J243" i="2"/>
  <c r="K243" i="2" s="1"/>
  <c r="J244" i="2"/>
  <c r="K244" i="2" s="1"/>
  <c r="J245" i="2"/>
  <c r="K245" i="2" s="1"/>
  <c r="J246" i="2"/>
  <c r="K246" i="2" s="1"/>
  <c r="J247" i="2"/>
  <c r="K247" i="2" s="1"/>
  <c r="J248" i="2"/>
  <c r="K248" i="2" s="1"/>
  <c r="J249" i="2"/>
  <c r="K249" i="2" s="1"/>
  <c r="J250" i="2"/>
  <c r="K250" i="2" s="1"/>
  <c r="J251" i="2"/>
  <c r="K251" i="2" s="1"/>
  <c r="J252" i="2"/>
  <c r="K252" i="2" s="1"/>
  <c r="J253" i="2"/>
  <c r="K253" i="2" s="1"/>
  <c r="J254" i="2"/>
  <c r="K254" i="2" s="1"/>
  <c r="J255" i="2"/>
  <c r="K255" i="2" s="1"/>
  <c r="J256" i="2"/>
  <c r="K256" i="2" s="1"/>
  <c r="J257" i="2"/>
  <c r="K257" i="2" s="1"/>
  <c r="J258" i="2"/>
  <c r="K258" i="2" s="1"/>
  <c r="J259" i="2"/>
  <c r="K259" i="2" s="1"/>
  <c r="J260" i="2"/>
  <c r="K260" i="2" s="1"/>
  <c r="J261" i="2"/>
  <c r="K261" i="2" s="1"/>
  <c r="J262" i="2"/>
  <c r="K262" i="2" s="1"/>
  <c r="J263" i="2"/>
  <c r="K263" i="2" s="1"/>
  <c r="J264" i="2"/>
  <c r="K264" i="2" s="1"/>
  <c r="J265" i="2"/>
  <c r="K265" i="2" s="1"/>
  <c r="J266" i="2"/>
  <c r="K266" i="2" s="1"/>
  <c r="J267" i="2"/>
  <c r="K267" i="2" s="1"/>
  <c r="J268" i="2"/>
  <c r="K268" i="2" s="1"/>
  <c r="J269" i="2"/>
  <c r="K269" i="2" s="1"/>
  <c r="J270" i="2"/>
  <c r="K270" i="2" s="1"/>
  <c r="J271" i="2"/>
  <c r="K271" i="2" s="1"/>
  <c r="J272" i="2"/>
  <c r="K272" i="2" s="1"/>
  <c r="J273" i="2"/>
  <c r="K273" i="2" s="1"/>
  <c r="J274" i="2"/>
  <c r="K274" i="2" s="1"/>
  <c r="J275" i="2"/>
  <c r="K275" i="2" s="1"/>
  <c r="J276" i="2"/>
  <c r="K276" i="2" s="1"/>
  <c r="J277" i="2"/>
  <c r="K277" i="2" s="1"/>
  <c r="J278" i="2"/>
  <c r="K278" i="2" s="1"/>
  <c r="J279" i="2"/>
  <c r="K279" i="2" s="1"/>
  <c r="J280" i="2"/>
  <c r="K280" i="2" s="1"/>
  <c r="J281" i="2"/>
  <c r="K281" i="2" s="1"/>
  <c r="J282" i="2"/>
  <c r="K282" i="2" s="1"/>
  <c r="J283" i="2"/>
  <c r="K283" i="2" s="1"/>
  <c r="J284" i="2"/>
  <c r="K284" i="2" s="1"/>
  <c r="J285" i="2"/>
  <c r="K285" i="2" s="1"/>
  <c r="J286" i="2"/>
  <c r="K286" i="2" s="1"/>
  <c r="J287" i="2"/>
  <c r="K287" i="2" s="1"/>
  <c r="J288" i="2"/>
  <c r="K288" i="2" s="1"/>
  <c r="J12" i="2"/>
  <c r="K12" i="2" s="1"/>
  <c r="I289" i="2"/>
  <c r="H289" i="2"/>
  <c r="J18" i="6"/>
  <c r="I18" i="6"/>
  <c r="H18" i="6"/>
  <c r="G18" i="6"/>
  <c r="D18" i="6"/>
  <c r="C18" i="6"/>
  <c r="F18" i="6"/>
  <c r="E18" i="6"/>
  <c r="J289" i="2" l="1"/>
  <c r="G7" i="3"/>
  <c r="K18" i="6"/>
  <c r="L18" i="6"/>
  <c r="E289" i="5" l="1"/>
  <c r="D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G273" i="5"/>
  <c r="F273" i="5"/>
  <c r="G272" i="5"/>
  <c r="F272" i="5"/>
  <c r="G271" i="5"/>
  <c r="F271" i="5"/>
  <c r="G270" i="5"/>
  <c r="F270" i="5"/>
  <c r="G269" i="5"/>
  <c r="F269" i="5"/>
  <c r="G268" i="5"/>
  <c r="F268" i="5"/>
  <c r="G267" i="5"/>
  <c r="F267" i="5"/>
  <c r="G266" i="5"/>
  <c r="F266" i="5"/>
  <c r="G265" i="5"/>
  <c r="F265" i="5"/>
  <c r="G264" i="5"/>
  <c r="F264" i="5"/>
  <c r="G263" i="5"/>
  <c r="F263" i="5"/>
  <c r="G262" i="5"/>
  <c r="F262" i="5"/>
  <c r="G261" i="5"/>
  <c r="F261" i="5"/>
  <c r="G260" i="5"/>
  <c r="F260" i="5"/>
  <c r="G259" i="5"/>
  <c r="F259" i="5"/>
  <c r="G258" i="5"/>
  <c r="F258" i="5"/>
  <c r="G257" i="5"/>
  <c r="F257" i="5"/>
  <c r="G256" i="5"/>
  <c r="F256" i="5"/>
  <c r="G255" i="5"/>
  <c r="F255" i="5"/>
  <c r="G254" i="5"/>
  <c r="F254" i="5"/>
  <c r="G253" i="5"/>
  <c r="F253" i="5"/>
  <c r="G252" i="5"/>
  <c r="F252" i="5"/>
  <c r="G251" i="5"/>
  <c r="F251" i="5"/>
  <c r="G250" i="5"/>
  <c r="F250" i="5"/>
  <c r="G249" i="5"/>
  <c r="F249" i="5"/>
  <c r="G248" i="5"/>
  <c r="F248" i="5"/>
  <c r="G247" i="5"/>
  <c r="F247" i="5"/>
  <c r="G246" i="5"/>
  <c r="F246" i="5"/>
  <c r="G245" i="5"/>
  <c r="F245" i="5"/>
  <c r="G244" i="5"/>
  <c r="F244" i="5"/>
  <c r="G243" i="5"/>
  <c r="F243" i="5"/>
  <c r="G242" i="5"/>
  <c r="F242" i="5"/>
  <c r="G241" i="5"/>
  <c r="F241" i="5"/>
  <c r="G240" i="5"/>
  <c r="F240" i="5"/>
  <c r="G239" i="5"/>
  <c r="F239" i="5"/>
  <c r="G238" i="5"/>
  <c r="F238" i="5"/>
  <c r="G237" i="5"/>
  <c r="F237" i="5"/>
  <c r="G236" i="5"/>
  <c r="F236" i="5"/>
  <c r="G235" i="5"/>
  <c r="F235" i="5"/>
  <c r="G234" i="5"/>
  <c r="F234" i="5"/>
  <c r="G233" i="5"/>
  <c r="F233" i="5"/>
  <c r="G232" i="5"/>
  <c r="F232" i="5"/>
  <c r="G231" i="5"/>
  <c r="F231" i="5"/>
  <c r="G230" i="5"/>
  <c r="F230" i="5"/>
  <c r="G229" i="5"/>
  <c r="F229" i="5"/>
  <c r="G228" i="5"/>
  <c r="F228" i="5"/>
  <c r="G227" i="5"/>
  <c r="F227" i="5"/>
  <c r="G226" i="5"/>
  <c r="F226" i="5"/>
  <c r="G225" i="5"/>
  <c r="F225" i="5"/>
  <c r="G224" i="5"/>
  <c r="F224" i="5"/>
  <c r="G223" i="5"/>
  <c r="F223" i="5"/>
  <c r="G222" i="5"/>
  <c r="F222" i="5"/>
  <c r="G221" i="5"/>
  <c r="F221" i="5"/>
  <c r="G220" i="5"/>
  <c r="F220" i="5"/>
  <c r="G219" i="5"/>
  <c r="F219" i="5"/>
  <c r="G218" i="5"/>
  <c r="F218" i="5"/>
  <c r="G217" i="5"/>
  <c r="F217" i="5"/>
  <c r="G216" i="5"/>
  <c r="F216" i="5"/>
  <c r="G215" i="5"/>
  <c r="F215" i="5"/>
  <c r="G214" i="5"/>
  <c r="F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G190" i="5"/>
  <c r="F190" i="5"/>
  <c r="G189" i="5"/>
  <c r="F189" i="5"/>
  <c r="G188" i="5"/>
  <c r="F188" i="5"/>
  <c r="G187" i="5"/>
  <c r="F187" i="5"/>
  <c r="G186" i="5"/>
  <c r="F186" i="5"/>
  <c r="G185" i="5"/>
  <c r="F185" i="5"/>
  <c r="G184" i="5"/>
  <c r="F184" i="5"/>
  <c r="G183" i="5"/>
  <c r="F183" i="5"/>
  <c r="G182" i="5"/>
  <c r="F182" i="5"/>
  <c r="G181" i="5"/>
  <c r="F181" i="5"/>
  <c r="G180" i="5"/>
  <c r="F180" i="5"/>
  <c r="G179" i="5"/>
  <c r="F179" i="5"/>
  <c r="G178" i="5"/>
  <c r="F178" i="5"/>
  <c r="G177" i="5"/>
  <c r="F177" i="5"/>
  <c r="G176" i="5"/>
  <c r="F176" i="5"/>
  <c r="G175" i="5"/>
  <c r="F175" i="5"/>
  <c r="G174" i="5"/>
  <c r="F174" i="5"/>
  <c r="G173" i="5"/>
  <c r="F173" i="5"/>
  <c r="G172" i="5"/>
  <c r="F172" i="5"/>
  <c r="G171" i="5"/>
  <c r="F171" i="5"/>
  <c r="G170" i="5"/>
  <c r="F170" i="5"/>
  <c r="G169" i="5"/>
  <c r="F169" i="5"/>
  <c r="G168" i="5"/>
  <c r="F168" i="5"/>
  <c r="G167" i="5"/>
  <c r="F167" i="5"/>
  <c r="G166" i="5"/>
  <c r="F166" i="5"/>
  <c r="G165" i="5"/>
  <c r="F165" i="5"/>
  <c r="G164" i="5"/>
  <c r="F164" i="5"/>
  <c r="G163" i="5"/>
  <c r="F163" i="5"/>
  <c r="G162" i="5"/>
  <c r="F162" i="5"/>
  <c r="G161" i="5"/>
  <c r="F161" i="5"/>
  <c r="G160" i="5"/>
  <c r="F160" i="5"/>
  <c r="G159" i="5"/>
  <c r="F159" i="5"/>
  <c r="G158" i="5"/>
  <c r="F158" i="5"/>
  <c r="G157" i="5"/>
  <c r="F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8" i="5"/>
  <c r="F108" i="5"/>
  <c r="G107" i="5"/>
  <c r="F107"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3" i="5"/>
  <c r="F63" i="5"/>
  <c r="G62" i="5"/>
  <c r="F62" i="5"/>
  <c r="G61" i="5"/>
  <c r="F61" i="5"/>
  <c r="G60" i="5"/>
  <c r="F60" i="5"/>
  <c r="G59" i="5"/>
  <c r="F59" i="5"/>
  <c r="G58" i="5"/>
  <c r="F58" i="5"/>
  <c r="G57" i="5"/>
  <c r="F57" i="5"/>
  <c r="G56" i="5"/>
  <c r="F56" i="5"/>
  <c r="G55" i="5"/>
  <c r="F55" i="5"/>
  <c r="G54" i="5"/>
  <c r="F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C8" i="5"/>
  <c r="F289" i="5" l="1"/>
  <c r="E289" i="2"/>
  <c r="D289" i="2"/>
  <c r="C8"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12" i="2"/>
  <c r="F13" i="2" l="1"/>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12" i="2"/>
  <c r="F289" i="2" l="1"/>
  <c r="K289" i="2" s="1"/>
</calcChain>
</file>

<file path=xl/sharedStrings.xml><?xml version="1.0" encoding="utf-8"?>
<sst xmlns="http://schemas.openxmlformats.org/spreadsheetml/2006/main" count="653" uniqueCount="54">
  <si>
    <t>Performance Assessment Interval Ending (EPT)</t>
  </si>
  <si>
    <t>Performance Assessment Interval Beginning (EPT)</t>
  </si>
  <si>
    <t>Billing Month</t>
  </si>
  <si>
    <t>total charges across all accounts for the interval</t>
  </si>
  <si>
    <t>Total PJM Monthly Non-Performance Charge ($)
(Before Holdback)</t>
  </si>
  <si>
    <t xml:space="preserve">Final Monthly Holdback Based on Actual Non-payment ($)
</t>
  </si>
  <si>
    <t>Updated Total PJM Monthly Bonus Credit ($)</t>
  </si>
  <si>
    <t>sum of all accounts' non-payment for each interval</t>
  </si>
  <si>
    <t>total charge minus final holdback</t>
  </si>
  <si>
    <t xml:space="preserve">Initial Total PJM Monthly Bonus Credit* ($)
</t>
  </si>
  <si>
    <t>Total Interest Charge ($)
(Before Holdback)</t>
  </si>
  <si>
    <t xml:space="preserve">Initial PJM Monthly Interest Credit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</si>
  <si>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</si>
  <si>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</si>
  <si>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</si>
  <si>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</si>
  <si>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</si>
  <si>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</si>
  <si>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May Bill</t>
  </si>
  <si>
    <t>actual non-payment from March</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</si>
  <si>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</si>
  <si>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</si>
  <si>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</si>
  <si>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</si>
  <si>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</si>
  <si>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</si>
  <si>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</si>
  <si>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</si>
  <si>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</si>
  <si>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</si>
  <si>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</si>
  <si>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</si>
  <si>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May, 2023</t>
  </si>
  <si>
    <t>Total Monthly Non-Performance Charges Invoiced</t>
  </si>
  <si>
    <t>Total Monthly Non-Performance Charges Collected</t>
  </si>
  <si>
    <t>Non-payment</t>
  </si>
  <si>
    <t>Total Bonus Performance  Credits Invoiced</t>
  </si>
  <si>
    <t>Additional Bonus Credits to be Paid</t>
  </si>
  <si>
    <t>Principal</t>
  </si>
  <si>
    <t>Interest</t>
  </si>
  <si>
    <t>* assumes no change in total monthly charges</t>
  </si>
  <si>
    <t>Interest Holdback for April and May 2023</t>
  </si>
  <si>
    <t>June Bill</t>
  </si>
  <si>
    <t xml:space="preserve">Initial Total PJM Monthly Bonus Credit ($)
</t>
  </si>
  <si>
    <t>total charges minus total holdback</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</si>
  <si>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</si>
  <si>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 xml:space="preserve">Total Adjustment to Bonus Credits* ($)
</t>
  </si>
  <si>
    <t xml:space="preserve">Total Adjustment to Interest Credits* ($)
</t>
  </si>
  <si>
    <t>Invoice Month</t>
  </si>
  <si>
    <t>Data as of 6/16/2023</t>
  </si>
  <si>
    <t>May Expected vs. Actual Bonus Holdback and Resultant Adjustment to March Bonus Credits</t>
  </si>
  <si>
    <t>June, 2023</t>
  </si>
  <si>
    <t>July Bill</t>
  </si>
  <si>
    <t>June Expected Holdback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</si>
</sst>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43" formatCode="_(* #,##0.00_);_(* \(#,##0.00\);_(* &quot;-&quot;??_);_(@_)"/>
    <numFmt numFmtId="164" formatCode="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2" xfId="0" applyFont="1" applyBorder="1" applyAlignment="1">
      <alignment horizontal="center" wrapText="1"/>
    </xf>
    <xf numFmtId="43" fontId="0" fillId="0" borderId="2" xfId="1" applyFont="1" applyBorder="1" applyAlignment="1">
      <alignment wrapText="1"/>
    </xf>
    <xf numFmtId="43" fontId="0" fillId="0" borderId="1" xfId="0" applyNumberFormat="1" applyBorder="1"/>
    <xf numFmtId="0" fontId="8" fillId="0" borderId="1" xfId="0" applyFont="1" applyBorder="1"/>
    <xf numFmtId="164" fontId="0" fillId="5" borderId="1" xfId="3" applyNumberFormat="1" applyFont="1" applyFill="1" applyBorder="1" applyAlignment="1">
      <alignment wrapText="1"/>
    </xf>
    <xf numFmtId="8" fontId="0" fillId="0" borderId="1" xfId="0" applyNumberFormat="1" applyBorder="1"/>
    <xf numFmtId="43" fontId="0" fillId="5" borderId="5" xfId="1" applyFont="1" applyFill="1" applyBorder="1" applyAlignment="1">
      <alignment wrapText="1"/>
    </xf>
    <xf numFmtId="164" fontId="0" fillId="5" borderId="5" xfId="3" applyNumberFormat="1" applyFont="1" applyFill="1" applyBorder="1" applyAlignment="1">
      <alignment wrapText="1"/>
    </xf>
    <xf numFmtId="0" fontId="2" fillId="0" borderId="0" xfId="0" applyFont="1" applyAlignment="1">
      <alignment wrapText="1"/>
    </xf>
    <xf numFmtId="0" fontId="0" fillId="0" borderId="5" xfId="0" applyBorder="1"/>
    <xf numFmtId="43" fontId="0" fillId="2" borderId="5"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12" fillId="0" borderId="0" xfId="0" applyFont="1"/>
    <xf numFmtId="0" fontId="0" fillId="0" borderId="7" xfId="0" applyBorder="1"/>
    <xf numFmtId="0" fontId="15" fillId="10" borderId="7" xfId="0" applyFont="1" applyFill="1" applyBorder="1" applyAlignment="1">
      <alignment vertical="top" wrapText="1"/>
    </xf>
    <xf numFmtId="0" fontId="15" fillId="5" borderId="7" xfId="0" applyFont="1" applyFill="1" applyBorder="1" applyAlignment="1">
      <alignment horizontal="center" vertical="center" wrapText="1" readingOrder="1"/>
    </xf>
    <xf numFmtId="0" fontId="15" fillId="2" borderId="7" xfId="0" applyFont="1" applyFill="1" applyBorder="1" applyAlignment="1">
      <alignment horizontal="center" vertical="center" wrapText="1" readingOrder="1"/>
    </xf>
    <xf numFmtId="0" fontId="15" fillId="11" borderId="7" xfId="0" applyFont="1" applyFill="1" applyBorder="1" applyAlignment="1">
      <alignment horizontal="center" vertical="center" wrapText="1" readingOrder="1"/>
    </xf>
    <xf numFmtId="17" fontId="0" fillId="0" borderId="7" xfId="0" applyNumberFormat="1" applyBorder="1"/>
    <xf numFmtId="44" fontId="0" fillId="0" borderId="7" xfId="2" applyFont="1" applyBorder="1"/>
    <xf numFmtId="44" fontId="0" fillId="0" borderId="7" xfId="0" applyNumberFormat="1" applyBorder="1"/>
    <xf numFmtId="44" fontId="0" fillId="12" borderId="7" xfId="2" applyFont="1" applyFill="1" applyBorder="1"/>
    <xf numFmtId="17" fontId="0" fillId="0" borderId="8" xfId="0" applyNumberFormat="1" applyBorder="1"/>
    <xf numFmtId="44" fontId="0" fillId="12" borderId="8" xfId="2" applyFont="1" applyFill="1" applyBorder="1"/>
    <xf numFmtId="0" fontId="2" fillId="0" borderId="0" xfId="0" applyFont="1" applyAlignment="1">
      <alignment horizontal="right"/>
    </xf>
    <xf numFmtId="44" fontId="2" fillId="0" borderId="0" xfId="2" applyFont="1"/>
    <xf numFmtId="44" fontId="0" fillId="0" borderId="0" xfId="2" applyFont="1"/>
    <xf numFmtId="44" fontId="11" fillId="0" borderId="0" xfId="2" applyFont="1"/>
    <xf numFmtId="44" fontId="0" fillId="0" borderId="0" xfId="0" applyNumberFormat="1" applyBorder="1"/>
    <xf numFmtId="0" fontId="0" fillId="0" borderId="0" xfId="0" quotePrefix="1" applyAlignment="1"/>
    <xf numFmtId="44" fontId="0" fillId="13" borderId="7" xfId="0" applyNumberFormat="1" applyFill="1" applyBorder="1"/>
    <xf numFmtId="44" fontId="0" fillId="13" borderId="7" xfId="2" applyFont="1" applyFill="1" applyBorder="1"/>
    <xf numFmtId="4" fontId="0" fillId="0" borderId="1" xfId="0" applyNumberFormat="1" applyBorder="1" applyAlignment="1">
      <alignment wrapText="1"/>
    </xf>
    <xf numFmtId="43" fontId="0" fillId="10" borderId="1" xfId="1" applyFont="1" applyFill="1" applyBorder="1"/>
    <xf numFmtId="43" fontId="0" fillId="0" borderId="1" xfId="1" applyFont="1" applyBorder="1"/>
    <xf numFmtId="44" fontId="0" fillId="0" borderId="0" xfId="0" applyNumberFormat="1"/>
    <xf numFmtId="0" fontId="12" fillId="0" borderId="0" xfId="0" applyFont="1" applyAlignment="1">
      <alignment vertical="top"/>
    </xf>
    <xf numFmtId="0" fontId="0" fillId="0" borderId="0" xfId="0" applyAlignment="1">
      <alignment horizontal="left" wrapText="1"/>
    </xf>
    <xf numFmtId="44" fontId="0" fillId="0" borderId="7" xfId="2" applyFont="1" applyFill="1" applyBorder="1"/>
    <xf numFmtId="0" fontId="0" fillId="0" borderId="0" xfId="0" applyAlignment="1">
      <alignment horizontal="left" wrapText="1"/>
    </xf>
    <xf numFmtId="0" fontId="13" fillId="6"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4" fillId="8" borderId="7"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7" borderId="7"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9" fillId="0" borderId="0" xfId="0" applyFont="1" applyAlignment="1">
      <alignment horizontal="left" vertical="center" wrapText="1" readingOrder="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workbookViewId="0">
      <selection sqref="A1:L1"/>
    </sheetView>
  </sheetViews>
  <sheetFormatPr defaultColWidth="56.7109375" defaultRowHeight="15" x14ac:dyDescent="0.25"/>
  <cols>
    <col min="1" max="2" width="14.7109375" customWidth="1"/>
    <col min="3" max="3" width="24.7109375" customWidth="1"/>
    <col min="4" max="4" width="21.7109375" customWidth="1"/>
    <col min="5" max="6" width="18.140625" bestFit="1" customWidth="1"/>
    <col min="7" max="7" width="19.28515625" customWidth="1"/>
    <col min="8" max="8" width="21" customWidth="1"/>
    <col min="9" max="9" width="25.7109375" customWidth="1"/>
    <col min="10" max="10" width="24.5703125" customWidth="1"/>
    <col min="11" max="11" width="22.5703125" customWidth="1"/>
    <col min="12" max="12" width="22.28515625" customWidth="1"/>
  </cols>
  <sheetData>
    <row r="1" spans="1:12" ht="30.75" customHeight="1" x14ac:dyDescent="0.25">
      <c r="A1" s="63" t="s">
        <v>45</v>
      </c>
      <c r="B1" s="63"/>
      <c r="C1" s="63"/>
      <c r="D1" s="63"/>
      <c r="E1" s="63"/>
      <c r="F1" s="63"/>
      <c r="G1" s="63"/>
      <c r="H1" s="63"/>
      <c r="I1" s="63"/>
      <c r="J1" s="63"/>
      <c r="K1" s="63"/>
      <c r="L1" s="63"/>
    </row>
    <row r="2" spans="1:12" x14ac:dyDescent="0.25">
      <c r="A2" s="61"/>
      <c r="B2" s="61"/>
      <c r="C2" s="61"/>
      <c r="D2" s="61"/>
      <c r="E2" s="61"/>
      <c r="F2" s="61"/>
      <c r="G2" s="61"/>
      <c r="H2" s="61"/>
      <c r="I2" s="61"/>
      <c r="J2" s="61"/>
      <c r="K2" s="61"/>
      <c r="L2" s="61"/>
    </row>
    <row r="3" spans="1:12" x14ac:dyDescent="0.25">
      <c r="A3" s="36" t="s">
        <v>49</v>
      </c>
    </row>
    <row r="4" spans="1:12" ht="46.5" customHeight="1" x14ac:dyDescent="0.25">
      <c r="A4" s="37"/>
      <c r="B4" s="37"/>
      <c r="C4" s="64" t="s">
        <v>33</v>
      </c>
      <c r="D4" s="64"/>
      <c r="E4" s="65" t="s">
        <v>34</v>
      </c>
      <c r="F4" s="65"/>
      <c r="G4" s="66" t="s">
        <v>35</v>
      </c>
      <c r="H4" s="66"/>
      <c r="I4" s="67" t="s">
        <v>36</v>
      </c>
      <c r="J4" s="67"/>
      <c r="K4" s="68" t="s">
        <v>37</v>
      </c>
      <c r="L4" s="68"/>
    </row>
    <row r="5" spans="1:12" ht="30" x14ac:dyDescent="0.25">
      <c r="A5" s="38" t="s">
        <v>48</v>
      </c>
      <c r="B5" s="38" t="s">
        <v>2</v>
      </c>
      <c r="C5" s="39" t="s">
        <v>38</v>
      </c>
      <c r="D5" s="39" t="s">
        <v>39</v>
      </c>
      <c r="E5" s="40" t="s">
        <v>38</v>
      </c>
      <c r="F5" s="40" t="s">
        <v>39</v>
      </c>
      <c r="G5" s="41" t="s">
        <v>38</v>
      </c>
      <c r="H5" s="41" t="s">
        <v>39</v>
      </c>
      <c r="I5" s="39" t="s">
        <v>38</v>
      </c>
      <c r="J5" s="39" t="s">
        <v>39</v>
      </c>
      <c r="K5" s="40" t="s">
        <v>38</v>
      </c>
      <c r="L5" s="40" t="s">
        <v>39</v>
      </c>
    </row>
    <row r="6" spans="1:12" x14ac:dyDescent="0.25">
      <c r="A6" s="42">
        <v>44986</v>
      </c>
      <c r="B6" s="42">
        <v>44986</v>
      </c>
      <c r="C6" s="43">
        <v>321816964.41000009</v>
      </c>
      <c r="D6" s="43">
        <v>1708728.1074901228</v>
      </c>
      <c r="E6" s="43">
        <f>C6-G6</f>
        <v>313394170.88000011</v>
      </c>
      <c r="F6" s="43">
        <f>D6-H6</f>
        <v>1708728.1074901228</v>
      </c>
      <c r="G6" s="44">
        <v>8422793.5300000012</v>
      </c>
      <c r="H6" s="43">
        <v>0</v>
      </c>
      <c r="I6" s="43">
        <v>241394132.70999995</v>
      </c>
      <c r="J6" s="43">
        <v>1708728.1074901228</v>
      </c>
      <c r="K6" s="43">
        <f t="shared" ref="K6:L8" si="0">E6-I6</f>
        <v>72000038.170000166</v>
      </c>
      <c r="L6" s="43">
        <f t="shared" si="0"/>
        <v>0</v>
      </c>
    </row>
    <row r="7" spans="1:12" x14ac:dyDescent="0.25">
      <c r="A7" s="42">
        <v>45017</v>
      </c>
      <c r="B7" s="42">
        <v>44986</v>
      </c>
      <c r="C7" s="43">
        <v>-5156036.7277470827</v>
      </c>
      <c r="D7" s="43">
        <v>-3326.2349751500878</v>
      </c>
      <c r="E7" s="43">
        <f>C7-G7</f>
        <v>-5156036.7277470827</v>
      </c>
      <c r="F7" s="43">
        <f>D7-H7</f>
        <v>-3326.2349751500878</v>
      </c>
      <c r="G7" s="54"/>
      <c r="H7" s="55"/>
      <c r="I7" s="43">
        <v>66844001.44085297</v>
      </c>
      <c r="J7" s="43">
        <v>-3326.2449751498643</v>
      </c>
      <c r="K7" s="43">
        <f t="shared" si="0"/>
        <v>-72000038.168600053</v>
      </c>
      <c r="L7" s="43">
        <f t="shared" si="0"/>
        <v>9.9999997764825821E-3</v>
      </c>
    </row>
    <row r="8" spans="1:12" x14ac:dyDescent="0.25">
      <c r="A8" s="42">
        <v>45017</v>
      </c>
      <c r="B8" s="42">
        <v>45017</v>
      </c>
      <c r="C8" s="43">
        <v>316535290.51999998</v>
      </c>
      <c r="D8" s="43">
        <v>1705401.89</v>
      </c>
      <c r="E8" s="43">
        <f t="shared" ref="E8:F8" si="1">C8-G8</f>
        <v>308657329.06527942</v>
      </c>
      <c r="F8" s="43">
        <f t="shared" si="1"/>
        <v>1670528.5700821304</v>
      </c>
      <c r="G8" s="44">
        <v>7877961.4547205595</v>
      </c>
      <c r="H8" s="43">
        <v>34873.319917869521</v>
      </c>
      <c r="I8" s="43">
        <v>269054996.94999999</v>
      </c>
      <c r="J8" s="43">
        <v>1648562.05</v>
      </c>
      <c r="K8" s="43">
        <f t="shared" si="0"/>
        <v>39602332.115279436</v>
      </c>
      <c r="L8" s="43">
        <f t="shared" si="0"/>
        <v>21966.52008213033</v>
      </c>
    </row>
    <row r="9" spans="1:12" x14ac:dyDescent="0.25">
      <c r="A9" s="42">
        <v>45047</v>
      </c>
      <c r="B9" s="42">
        <v>44986</v>
      </c>
      <c r="C9" s="62">
        <v>-115657.72326296568</v>
      </c>
      <c r="D9" s="62">
        <v>-1233.2694016799796</v>
      </c>
      <c r="E9" s="43">
        <f>C9-G9</f>
        <v>-115657.72326296568</v>
      </c>
      <c r="F9" s="43">
        <f>D9-H9</f>
        <v>-1233.2694016799796</v>
      </c>
      <c r="G9" s="54"/>
      <c r="H9" s="55"/>
      <c r="I9" s="62">
        <v>-115657.72326302528</v>
      </c>
      <c r="J9" s="62">
        <v>-1233.2694016799796</v>
      </c>
      <c r="K9" s="43">
        <f t="shared" ref="K9:K11" si="2">E9-I9</f>
        <v>5.9604644775390625E-8</v>
      </c>
      <c r="L9" s="43">
        <f t="shared" ref="L9:L11" si="3">F9-J9</f>
        <v>0</v>
      </c>
    </row>
    <row r="10" spans="1:12" x14ac:dyDescent="0.25">
      <c r="A10" s="42">
        <v>45047</v>
      </c>
      <c r="B10" s="42">
        <v>45017</v>
      </c>
      <c r="C10" s="62">
        <v>-115657.72326296568</v>
      </c>
      <c r="D10" s="62">
        <v>-1233.2694016799796</v>
      </c>
      <c r="E10" s="43">
        <f>C10-G10</f>
        <v>-115657.72326296568</v>
      </c>
      <c r="F10" s="43">
        <f>D10-H10</f>
        <v>-1233.2694016799796</v>
      </c>
      <c r="G10" s="54"/>
      <c r="H10" s="55"/>
      <c r="I10" s="62">
        <v>39486674.394844055</v>
      </c>
      <c r="J10" s="62">
        <v>20733.24515115004</v>
      </c>
      <c r="K10" s="43">
        <f t="shared" si="2"/>
        <v>-39602332.118107021</v>
      </c>
      <c r="L10" s="43">
        <f t="shared" si="3"/>
        <v>-21966.51455283002</v>
      </c>
    </row>
    <row r="11" spans="1:12" x14ac:dyDescent="0.25">
      <c r="A11" s="42">
        <v>45047</v>
      </c>
      <c r="B11" s="42">
        <v>45047</v>
      </c>
      <c r="C11" s="62">
        <v>316419632.79899001</v>
      </c>
      <c r="D11" s="62">
        <v>1704168.61562317</v>
      </c>
      <c r="E11" s="43">
        <f t="shared" ref="E11" si="4">C11-G11</f>
        <v>308580591.02755463</v>
      </c>
      <c r="F11" s="43">
        <f>ROUND(D11-H11,2)</f>
        <v>1667301.37</v>
      </c>
      <c r="G11" s="62">
        <v>7839041.7714353595</v>
      </c>
      <c r="H11" s="62">
        <v>36867.246757436078</v>
      </c>
      <c r="I11" s="62">
        <v>268956687.87886202</v>
      </c>
      <c r="J11" s="62">
        <v>1647328.67484938</v>
      </c>
      <c r="K11" s="43">
        <f t="shared" si="2"/>
        <v>39623903.148692608</v>
      </c>
      <c r="L11" s="43">
        <f t="shared" si="3"/>
        <v>19972.695150620071</v>
      </c>
    </row>
    <row r="12" spans="1:12" x14ac:dyDescent="0.25">
      <c r="A12" s="42">
        <v>45078</v>
      </c>
      <c r="B12" s="42"/>
      <c r="C12" s="45"/>
      <c r="D12" s="45"/>
      <c r="E12" s="45"/>
      <c r="F12" s="45"/>
      <c r="G12" s="45"/>
      <c r="H12" s="45"/>
      <c r="I12" s="45"/>
      <c r="J12" s="45"/>
      <c r="K12" s="45"/>
      <c r="L12" s="45"/>
    </row>
    <row r="13" spans="1:12" x14ac:dyDescent="0.25">
      <c r="A13" s="42">
        <v>45108</v>
      </c>
      <c r="B13" s="42"/>
      <c r="C13" s="45"/>
      <c r="D13" s="45"/>
      <c r="E13" s="45"/>
      <c r="F13" s="45"/>
      <c r="G13" s="45"/>
      <c r="H13" s="45"/>
      <c r="I13" s="45"/>
      <c r="J13" s="45"/>
      <c r="K13" s="45"/>
      <c r="L13" s="45"/>
    </row>
    <row r="14" spans="1:12" x14ac:dyDescent="0.25">
      <c r="A14" s="42">
        <v>45139</v>
      </c>
      <c r="B14" s="42"/>
      <c r="C14" s="45"/>
      <c r="D14" s="45"/>
      <c r="E14" s="45"/>
      <c r="F14" s="45"/>
      <c r="G14" s="45"/>
      <c r="H14" s="45"/>
      <c r="I14" s="45"/>
      <c r="J14" s="45"/>
      <c r="K14" s="45"/>
      <c r="L14" s="45"/>
    </row>
    <row r="15" spans="1:12" x14ac:dyDescent="0.25">
      <c r="A15" s="42">
        <v>45170</v>
      </c>
      <c r="B15" s="42"/>
      <c r="C15" s="45"/>
      <c r="D15" s="45"/>
      <c r="E15" s="45"/>
      <c r="F15" s="45"/>
      <c r="G15" s="45"/>
      <c r="H15" s="45"/>
      <c r="I15" s="45"/>
      <c r="J15" s="45"/>
      <c r="K15" s="45"/>
      <c r="L15" s="45"/>
    </row>
    <row r="16" spans="1:12" x14ac:dyDescent="0.25">
      <c r="A16" s="42">
        <v>45200</v>
      </c>
      <c r="B16" s="42"/>
      <c r="C16" s="45"/>
      <c r="D16" s="45"/>
      <c r="E16" s="45"/>
      <c r="F16" s="45"/>
      <c r="G16" s="45"/>
      <c r="H16" s="45"/>
      <c r="I16" s="45"/>
      <c r="J16" s="45"/>
      <c r="K16" s="45"/>
      <c r="L16" s="45"/>
    </row>
    <row r="17" spans="1:12" ht="15.75" thickBot="1" x14ac:dyDescent="0.3">
      <c r="A17" s="46">
        <v>45231</v>
      </c>
      <c r="B17" s="46"/>
      <c r="C17" s="47"/>
      <c r="D17" s="47"/>
      <c r="E17" s="47"/>
      <c r="F17" s="47"/>
      <c r="G17" s="47"/>
      <c r="H17" s="47"/>
      <c r="I17" s="47"/>
      <c r="J17" s="47"/>
      <c r="K17" s="47"/>
      <c r="L17" s="47"/>
    </row>
    <row r="18" spans="1:12" ht="15.75" thickTop="1" x14ac:dyDescent="0.25">
      <c r="A18" s="48" t="s">
        <v>26</v>
      </c>
      <c r="B18" s="48"/>
      <c r="C18" s="49">
        <f>SUM(C6:C17)</f>
        <v>949384535.55471706</v>
      </c>
      <c r="D18" s="49">
        <f t="shared" ref="D18:L18" si="5">SUM(D6:D17)</f>
        <v>5112505.8393347822</v>
      </c>
      <c r="E18" s="49">
        <f t="shared" si="5"/>
        <v>925244738.79856098</v>
      </c>
      <c r="F18" s="49">
        <f t="shared" si="5"/>
        <v>5040765.2737937439</v>
      </c>
      <c r="G18" s="49">
        <f t="shared" si="5"/>
        <v>24139796.756155923</v>
      </c>
      <c r="H18" s="49">
        <f t="shared" si="5"/>
        <v>71740.566675305599</v>
      </c>
      <c r="I18" s="49">
        <f t="shared" si="5"/>
        <v>885620835.65129602</v>
      </c>
      <c r="J18" s="49">
        <f t="shared" si="5"/>
        <v>5020792.5631138226</v>
      </c>
      <c r="K18" s="49">
        <f t="shared" si="5"/>
        <v>39623903.147265196</v>
      </c>
      <c r="L18" s="49">
        <f t="shared" si="5"/>
        <v>19972.710679920157</v>
      </c>
    </row>
    <row r="19" spans="1:12" x14ac:dyDescent="0.25">
      <c r="C19" s="50"/>
      <c r="D19" s="50"/>
      <c r="E19" s="50"/>
      <c r="F19" s="50"/>
      <c r="G19" s="50"/>
      <c r="H19" s="50"/>
    </row>
    <row r="20" spans="1:12" x14ac:dyDescent="0.25">
      <c r="C20" s="50"/>
      <c r="D20" s="50"/>
      <c r="E20" s="50"/>
      <c r="F20" s="50"/>
      <c r="G20" s="51"/>
      <c r="H20" s="50"/>
      <c r="I20" s="59"/>
      <c r="J20" s="59"/>
    </row>
    <row r="21" spans="1:12" x14ac:dyDescent="0.25">
      <c r="C21" s="50"/>
      <c r="D21" s="50"/>
      <c r="E21" s="50"/>
      <c r="F21" s="50"/>
      <c r="G21" s="50"/>
      <c r="H21" s="50"/>
    </row>
    <row r="22" spans="1:12" x14ac:dyDescent="0.25">
      <c r="C22" s="50"/>
      <c r="D22" s="50"/>
      <c r="E22" s="50"/>
      <c r="F22" s="50"/>
      <c r="G22" s="52"/>
      <c r="H22" s="50"/>
    </row>
    <row r="23" spans="1:12" x14ac:dyDescent="0.25">
      <c r="C23" s="50"/>
      <c r="D23" s="50"/>
      <c r="E23" s="50"/>
      <c r="F23" s="50"/>
      <c r="G23" s="50"/>
      <c r="H23" s="50"/>
    </row>
    <row r="24" spans="1:12" x14ac:dyDescent="0.25">
      <c r="A24" s="53"/>
      <c r="B24" s="53"/>
      <c r="C24" s="53"/>
      <c r="D24" s="53"/>
      <c r="E24" s="53"/>
      <c r="F24" s="53"/>
      <c r="G24" s="53"/>
      <c r="H24" s="53"/>
      <c r="I24" s="53"/>
      <c r="J24" s="53"/>
    </row>
    <row r="25" spans="1:12" x14ac:dyDescent="0.25">
      <c r="C25" s="50"/>
      <c r="D25" s="50"/>
      <c r="E25" s="50"/>
      <c r="F25" s="50"/>
      <c r="G25" s="50"/>
      <c r="H25" s="50"/>
    </row>
    <row r="26" spans="1:12" x14ac:dyDescent="0.25">
      <c r="C26" s="50"/>
      <c r="D26" s="50"/>
      <c r="E26" s="50"/>
      <c r="F26" s="50"/>
      <c r="G26" s="50"/>
      <c r="H26" s="50"/>
    </row>
    <row r="27" spans="1:12" x14ac:dyDescent="0.25">
      <c r="C27" s="50"/>
      <c r="D27" s="50"/>
      <c r="E27" s="50"/>
      <c r="F27" s="50"/>
      <c r="G27" s="50"/>
      <c r="H27" s="50"/>
    </row>
  </sheetData>
  <mergeCells count="6">
    <mergeCell ref="A1:L1"/>
    <mergeCell ref="C4:D4"/>
    <mergeCell ref="E4:F4"/>
    <mergeCell ref="G4:H4"/>
    <mergeCell ref="I4:J4"/>
    <mergeCell ref="K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workbookViewId="0">
      <selection activeCell="J12" sqref="J12:J288"/>
    </sheetView>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8" width="15.85546875" customWidth="1"/>
    <col min="9" max="9" width="27.140625" customWidth="1"/>
    <col min="10" max="10" width="21" customWidth="1"/>
    <col min="11" max="11" width="25.7109375" customWidth="1"/>
  </cols>
  <sheetData>
    <row r="1" spans="1:11" ht="18.75" x14ac:dyDescent="0.3">
      <c r="A1" s="7" t="s">
        <v>50</v>
      </c>
      <c r="D1" s="8"/>
      <c r="E1" s="8"/>
    </row>
    <row r="2" spans="1:11" ht="47.25" customHeight="1" x14ac:dyDescent="0.25">
      <c r="A2" s="71" t="s">
        <v>31</v>
      </c>
      <c r="B2" s="71"/>
      <c r="C2" s="71"/>
      <c r="D2" s="71"/>
      <c r="E2" s="71"/>
      <c r="F2" s="71"/>
      <c r="G2" s="71"/>
      <c r="H2" s="71"/>
      <c r="I2" s="71"/>
      <c r="J2" s="71"/>
    </row>
    <row r="3" spans="1:11" ht="18" customHeight="1" x14ac:dyDescent="0.25">
      <c r="A3" s="36" t="s">
        <v>49</v>
      </c>
      <c r="B3" s="35"/>
      <c r="C3" s="35"/>
      <c r="D3" s="35"/>
      <c r="E3" s="35"/>
      <c r="F3" s="35"/>
      <c r="G3" s="35"/>
      <c r="H3" s="35"/>
      <c r="I3" s="35"/>
    </row>
    <row r="4" spans="1:11" ht="18" customHeight="1" x14ac:dyDescent="0.25">
      <c r="A4" s="60"/>
      <c r="B4" s="35"/>
      <c r="C4" s="35"/>
      <c r="D4" s="35"/>
      <c r="E4" s="35"/>
      <c r="F4" s="35"/>
      <c r="G4" s="35"/>
      <c r="H4" s="35"/>
      <c r="I4" s="35"/>
    </row>
    <row r="5" spans="1:11" x14ac:dyDescent="0.25">
      <c r="A5" s="33" t="s">
        <v>30</v>
      </c>
      <c r="D5" s="8"/>
      <c r="E5" s="8"/>
    </row>
    <row r="6" spans="1:11" ht="30.75" customHeight="1" x14ac:dyDescent="0.25">
      <c r="A6" s="69" t="s">
        <v>28</v>
      </c>
      <c r="B6" s="69"/>
      <c r="C6" s="62">
        <v>316419632.79899001</v>
      </c>
      <c r="D6" s="36"/>
      <c r="E6" s="8"/>
    </row>
    <row r="7" spans="1:11" x14ac:dyDescent="0.25">
      <c r="A7" s="70" t="s">
        <v>24</v>
      </c>
      <c r="B7" s="70"/>
      <c r="C7" s="28">
        <v>0.15</v>
      </c>
      <c r="D7" s="8"/>
      <c r="E7" s="8"/>
    </row>
    <row r="8" spans="1:11" ht="18.75" x14ac:dyDescent="0.3">
      <c r="A8" s="70" t="s">
        <v>23</v>
      </c>
      <c r="B8" s="70"/>
      <c r="C8" s="29">
        <f>C6*C7</f>
        <v>47462944.919848502</v>
      </c>
      <c r="D8" s="8"/>
      <c r="E8" s="32"/>
      <c r="F8" s="32"/>
      <c r="G8" s="32"/>
      <c r="H8" s="32"/>
    </row>
    <row r="9" spans="1:11" ht="18.75" x14ac:dyDescent="0.3">
      <c r="A9" s="30"/>
      <c r="B9" s="30"/>
      <c r="C9" s="31"/>
      <c r="D9" s="72" t="s">
        <v>18</v>
      </c>
      <c r="E9" s="72"/>
      <c r="F9" s="72"/>
      <c r="G9" s="73"/>
      <c r="H9" s="74" t="s">
        <v>42</v>
      </c>
      <c r="I9" s="75"/>
      <c r="J9" s="75"/>
      <c r="K9" s="75"/>
    </row>
    <row r="10" spans="1:11" ht="60.75" x14ac:dyDescent="0.25">
      <c r="A10" s="33" t="s">
        <v>29</v>
      </c>
      <c r="D10" s="9" t="s">
        <v>3</v>
      </c>
      <c r="E10" s="9"/>
      <c r="F10" s="9" t="s">
        <v>44</v>
      </c>
      <c r="G10" s="14"/>
      <c r="H10" s="14"/>
      <c r="I10" s="9" t="s">
        <v>7</v>
      </c>
      <c r="J10" s="9" t="s">
        <v>8</v>
      </c>
      <c r="K10" s="9" t="s">
        <v>27</v>
      </c>
    </row>
    <row r="11" spans="1:11" ht="94.5" x14ac:dyDescent="0.25">
      <c r="A11" s="4" t="s">
        <v>1</v>
      </c>
      <c r="B11" s="4" t="s">
        <v>0</v>
      </c>
      <c r="C11" s="5" t="s">
        <v>2</v>
      </c>
      <c r="D11" s="10" t="s">
        <v>4</v>
      </c>
      <c r="E11" s="10" t="s">
        <v>20</v>
      </c>
      <c r="F11" s="10" t="s">
        <v>43</v>
      </c>
      <c r="G11" s="10" t="s">
        <v>22</v>
      </c>
      <c r="H11" s="11" t="s">
        <v>4</v>
      </c>
      <c r="I11" s="11" t="s">
        <v>5</v>
      </c>
      <c r="J11" s="11" t="s">
        <v>6</v>
      </c>
      <c r="K11" s="11" t="s">
        <v>46</v>
      </c>
    </row>
    <row r="12" spans="1:11" x14ac:dyDescent="0.25">
      <c r="A12" s="3">
        <v>44918.729166666664</v>
      </c>
      <c r="B12" s="3">
        <v>44918.732638888891</v>
      </c>
      <c r="C12" s="2" t="s">
        <v>32</v>
      </c>
      <c r="D12" s="12">
        <v>1106750.1177439501</v>
      </c>
      <c r="E12" s="12">
        <v>171961.13472136401</v>
      </c>
      <c r="F12" s="12">
        <f t="shared" ref="F12:F75" si="0">D12-E12</f>
        <v>934788.98302258609</v>
      </c>
      <c r="G12" s="21">
        <f>E12/D12</f>
        <v>0.15537485107469193</v>
      </c>
      <c r="H12" s="6">
        <v>1106750.1177439501</v>
      </c>
      <c r="I12" s="6">
        <v>33398.4182</v>
      </c>
      <c r="J12" s="6">
        <f>H12-I12</f>
        <v>1073351.6995439501</v>
      </c>
      <c r="K12" s="13">
        <f>J12-F12</f>
        <v>138562.71652136405</v>
      </c>
    </row>
    <row r="13" spans="1:11" x14ac:dyDescent="0.25">
      <c r="A13" s="3">
        <v>44918.732638888891</v>
      </c>
      <c r="B13" s="3">
        <v>44918.736111111109</v>
      </c>
      <c r="C13" s="2" t="s">
        <v>32</v>
      </c>
      <c r="D13" s="12">
        <v>1110312.7565383101</v>
      </c>
      <c r="E13" s="12">
        <v>172622.462625994</v>
      </c>
      <c r="F13" s="12">
        <f t="shared" si="0"/>
        <v>937690.29391231609</v>
      </c>
      <c r="G13" s="21">
        <f t="shared" ref="G13:G76" si="1">E13/D13</f>
        <v>0.15547192591409073</v>
      </c>
      <c r="H13" s="6">
        <v>1110312.7565383101</v>
      </c>
      <c r="I13" s="6">
        <v>33610.843200000003</v>
      </c>
      <c r="J13" s="6">
        <f t="shared" ref="J13:J76" si="2">H13-I13</f>
        <v>1076701.9133383101</v>
      </c>
      <c r="K13" s="13">
        <f t="shared" ref="K13:K76" si="3">J13-F13</f>
        <v>139011.61942599399</v>
      </c>
    </row>
    <row r="14" spans="1:11" x14ac:dyDescent="0.25">
      <c r="A14" s="3">
        <v>44918.736111111109</v>
      </c>
      <c r="B14" s="3">
        <v>44918.739583333336</v>
      </c>
      <c r="C14" s="2" t="s">
        <v>32</v>
      </c>
      <c r="D14" s="12">
        <v>1105708.8692314499</v>
      </c>
      <c r="E14" s="12">
        <v>170895.23951225801</v>
      </c>
      <c r="F14" s="12">
        <f t="shared" si="0"/>
        <v>934813.62971919193</v>
      </c>
      <c r="G14" s="21">
        <f t="shared" si="1"/>
        <v>0.1545571752816299</v>
      </c>
      <c r="H14" s="6">
        <v>1105708.8692314499</v>
      </c>
      <c r="I14" s="6">
        <v>32480.802899999999</v>
      </c>
      <c r="J14" s="6">
        <f t="shared" si="2"/>
        <v>1073228.0663314499</v>
      </c>
      <c r="K14" s="13">
        <f t="shared" si="3"/>
        <v>138414.43661225797</v>
      </c>
    </row>
    <row r="15" spans="1:11" x14ac:dyDescent="0.25">
      <c r="A15" s="3">
        <v>44918.739583333336</v>
      </c>
      <c r="B15" s="3">
        <v>44918.743055555555</v>
      </c>
      <c r="C15" s="2" t="s">
        <v>32</v>
      </c>
      <c r="D15" s="12">
        <v>1108341.31662916</v>
      </c>
      <c r="E15" s="12">
        <v>171262.40046443601</v>
      </c>
      <c r="F15" s="12">
        <f t="shared" si="0"/>
        <v>937078.91616472392</v>
      </c>
      <c r="G15" s="21">
        <f t="shared" si="1"/>
        <v>0.15452135357121105</v>
      </c>
      <c r="H15" s="6">
        <v>1108341.31662916</v>
      </c>
      <c r="I15" s="6">
        <v>32519.296199999997</v>
      </c>
      <c r="J15" s="6">
        <f t="shared" si="2"/>
        <v>1075822.02042916</v>
      </c>
      <c r="K15" s="13">
        <f t="shared" si="3"/>
        <v>138743.10426443606</v>
      </c>
    </row>
    <row r="16" spans="1:11" x14ac:dyDescent="0.25">
      <c r="A16" s="3">
        <v>44918.743055555555</v>
      </c>
      <c r="B16" s="3">
        <v>44918.746527777781</v>
      </c>
      <c r="C16" s="2" t="s">
        <v>32</v>
      </c>
      <c r="D16" s="12">
        <v>1112603.9749376101</v>
      </c>
      <c r="E16" s="12">
        <v>171713.31917349101</v>
      </c>
      <c r="F16" s="12">
        <f t="shared" si="0"/>
        <v>940890.65576411912</v>
      </c>
      <c r="G16" s="21">
        <f t="shared" si="1"/>
        <v>0.15433462673285878</v>
      </c>
      <c r="H16" s="6">
        <v>1112603.9749376101</v>
      </c>
      <c r="I16" s="6">
        <v>32437.973099999999</v>
      </c>
      <c r="J16" s="6">
        <f t="shared" si="2"/>
        <v>1080166.00183761</v>
      </c>
      <c r="K16" s="13">
        <f t="shared" si="3"/>
        <v>139275.34607349092</v>
      </c>
    </row>
    <row r="17" spans="1:11" x14ac:dyDescent="0.25">
      <c r="A17" s="3">
        <v>44918.746527777781</v>
      </c>
      <c r="B17" s="3">
        <v>44918.75</v>
      </c>
      <c r="C17" s="2" t="s">
        <v>32</v>
      </c>
      <c r="D17" s="12">
        <v>1109427.88259708</v>
      </c>
      <c r="E17" s="12">
        <v>171400.61461430899</v>
      </c>
      <c r="F17" s="12">
        <f t="shared" si="0"/>
        <v>938027.26798277092</v>
      </c>
      <c r="G17" s="21">
        <f t="shared" si="1"/>
        <v>0.15449459789407327</v>
      </c>
      <c r="H17" s="6">
        <v>1109427.88259708</v>
      </c>
      <c r="I17" s="6">
        <v>32522.513800000001</v>
      </c>
      <c r="J17" s="6">
        <f t="shared" si="2"/>
        <v>1076905.3687970799</v>
      </c>
      <c r="K17" s="13">
        <f t="shared" si="3"/>
        <v>138878.10081430897</v>
      </c>
    </row>
    <row r="18" spans="1:11" x14ac:dyDescent="0.25">
      <c r="A18" s="3">
        <v>44918.75</v>
      </c>
      <c r="B18" s="3">
        <v>44918.753472222219</v>
      </c>
      <c r="C18" s="2" t="s">
        <v>32</v>
      </c>
      <c r="D18" s="12">
        <v>1132805.41958343</v>
      </c>
      <c r="E18" s="12">
        <v>174295.67625383299</v>
      </c>
      <c r="F18" s="12">
        <f t="shared" si="0"/>
        <v>958509.74332959705</v>
      </c>
      <c r="G18" s="21">
        <f t="shared" si="1"/>
        <v>0.15386197244530067</v>
      </c>
      <c r="H18" s="6">
        <v>1132805.41958343</v>
      </c>
      <c r="I18" s="6">
        <v>32236.491399999999</v>
      </c>
      <c r="J18" s="6">
        <f t="shared" si="2"/>
        <v>1100568.9281834301</v>
      </c>
      <c r="K18" s="13">
        <f t="shared" si="3"/>
        <v>142059.18485383305</v>
      </c>
    </row>
    <row r="19" spans="1:11" x14ac:dyDescent="0.25">
      <c r="A19" s="3">
        <v>44918.753472222219</v>
      </c>
      <c r="B19" s="3">
        <v>44918.756944444445</v>
      </c>
      <c r="C19" s="2" t="s">
        <v>32</v>
      </c>
      <c r="D19" s="12">
        <v>1139040.3245569</v>
      </c>
      <c r="E19" s="12">
        <v>175153.97365186701</v>
      </c>
      <c r="F19" s="12">
        <f t="shared" si="0"/>
        <v>963886.35090503294</v>
      </c>
      <c r="G19" s="21">
        <f t="shared" si="1"/>
        <v>0.15377328605113605</v>
      </c>
      <c r="H19" s="6">
        <v>1139040.3245569</v>
      </c>
      <c r="I19" s="6">
        <v>32314.067499999997</v>
      </c>
      <c r="J19" s="6">
        <f t="shared" si="2"/>
        <v>1106726.2570569001</v>
      </c>
      <c r="K19" s="13">
        <f t="shared" si="3"/>
        <v>142839.90615186712</v>
      </c>
    </row>
    <row r="20" spans="1:11" x14ac:dyDescent="0.25">
      <c r="A20" s="3">
        <v>44918.756944444445</v>
      </c>
      <c r="B20" s="3">
        <v>44918.760416666664</v>
      </c>
      <c r="C20" s="2" t="s">
        <v>32</v>
      </c>
      <c r="D20" s="12">
        <v>1130087.57685288</v>
      </c>
      <c r="E20" s="12">
        <v>174082.645206024</v>
      </c>
      <c r="F20" s="12">
        <f t="shared" si="0"/>
        <v>956004.93164685601</v>
      </c>
      <c r="G20" s="21">
        <f t="shared" si="1"/>
        <v>0.15404349961161184</v>
      </c>
      <c r="H20" s="6">
        <v>1130087.57685288</v>
      </c>
      <c r="I20" s="6">
        <v>32362.304199999999</v>
      </c>
      <c r="J20" s="6">
        <f t="shared" si="2"/>
        <v>1097725.2726528801</v>
      </c>
      <c r="K20" s="13">
        <f t="shared" si="3"/>
        <v>141720.34100602404</v>
      </c>
    </row>
    <row r="21" spans="1:11" x14ac:dyDescent="0.25">
      <c r="A21" s="3">
        <v>44918.760416666664</v>
      </c>
      <c r="B21" s="3">
        <v>44918.763888888891</v>
      </c>
      <c r="C21" s="2" t="s">
        <v>32</v>
      </c>
      <c r="D21" s="12">
        <v>1124640.9373019999</v>
      </c>
      <c r="E21" s="12">
        <v>173052.63062305501</v>
      </c>
      <c r="F21" s="12">
        <f t="shared" si="0"/>
        <v>951588.30667894485</v>
      </c>
      <c r="G21" s="21">
        <f t="shared" si="1"/>
        <v>0.15387367192786544</v>
      </c>
      <c r="H21" s="6">
        <v>1124640.9373019999</v>
      </c>
      <c r="I21" s="6">
        <v>32020.071499999998</v>
      </c>
      <c r="J21" s="6">
        <f t="shared" si="2"/>
        <v>1092620.8658019998</v>
      </c>
      <c r="K21" s="13">
        <f t="shared" si="3"/>
        <v>141032.55912305496</v>
      </c>
    </row>
    <row r="22" spans="1:11" x14ac:dyDescent="0.25">
      <c r="A22" s="3">
        <v>44918.763888888891</v>
      </c>
      <c r="B22" s="3">
        <v>44918.767361111109</v>
      </c>
      <c r="C22" s="2" t="s">
        <v>32</v>
      </c>
      <c r="D22" s="12">
        <v>1121678.3412341401</v>
      </c>
      <c r="E22" s="12">
        <v>172632.22184633699</v>
      </c>
      <c r="F22" s="12">
        <f t="shared" si="0"/>
        <v>949046.11938780313</v>
      </c>
      <c r="G22" s="21">
        <f t="shared" si="1"/>
        <v>0.15390528237925707</v>
      </c>
      <c r="H22" s="6">
        <v>1121678.3412341401</v>
      </c>
      <c r="I22" s="6">
        <v>31971.267499999998</v>
      </c>
      <c r="J22" s="6">
        <f t="shared" si="2"/>
        <v>1089707.07373414</v>
      </c>
      <c r="K22" s="13">
        <f t="shared" si="3"/>
        <v>140660.95434633689</v>
      </c>
    </row>
    <row r="23" spans="1:11" x14ac:dyDescent="0.25">
      <c r="A23" s="3">
        <v>44918.767361111109</v>
      </c>
      <c r="B23" s="3">
        <v>44918.770833333336</v>
      </c>
      <c r="C23" s="2" t="s">
        <v>32</v>
      </c>
      <c r="D23" s="12">
        <v>1119486.5513796499</v>
      </c>
      <c r="E23" s="12">
        <v>172335.641988644</v>
      </c>
      <c r="F23" s="12">
        <f t="shared" si="0"/>
        <v>947150.90939100587</v>
      </c>
      <c r="G23" s="21">
        <f t="shared" si="1"/>
        <v>0.15394168136835443</v>
      </c>
      <c r="H23" s="6">
        <v>1119486.5513796499</v>
      </c>
      <c r="I23" s="6">
        <v>31949.656199999998</v>
      </c>
      <c r="J23" s="6">
        <f t="shared" si="2"/>
        <v>1087536.8951796498</v>
      </c>
      <c r="K23" s="13">
        <f t="shared" si="3"/>
        <v>140385.98578864394</v>
      </c>
    </row>
    <row r="24" spans="1:11" x14ac:dyDescent="0.25">
      <c r="A24" s="3">
        <v>44918.770833333336</v>
      </c>
      <c r="B24" s="3">
        <v>44918.774305555555</v>
      </c>
      <c r="C24" s="2" t="s">
        <v>32</v>
      </c>
      <c r="D24" s="12">
        <v>1118019.28691077</v>
      </c>
      <c r="E24" s="12">
        <v>172067.46068862799</v>
      </c>
      <c r="F24" s="12">
        <f t="shared" si="0"/>
        <v>945951.82622214197</v>
      </c>
      <c r="G24" s="21">
        <f t="shared" si="1"/>
        <v>0.15390383931933085</v>
      </c>
      <c r="H24" s="6">
        <v>1118019.28691077</v>
      </c>
      <c r="I24" s="6">
        <v>31866.188699999999</v>
      </c>
      <c r="J24" s="6">
        <f t="shared" si="2"/>
        <v>1086153.0982107699</v>
      </c>
      <c r="K24" s="13">
        <f t="shared" si="3"/>
        <v>140201.27198862797</v>
      </c>
    </row>
    <row r="25" spans="1:11" x14ac:dyDescent="0.25">
      <c r="A25" s="3">
        <v>44918.774305555555</v>
      </c>
      <c r="B25" s="3">
        <v>44918.777777777781</v>
      </c>
      <c r="C25" s="2" t="s">
        <v>32</v>
      </c>
      <c r="D25" s="12">
        <v>1120150.1522285701</v>
      </c>
      <c r="E25" s="12">
        <v>172215.354515919</v>
      </c>
      <c r="F25" s="12">
        <f t="shared" si="0"/>
        <v>947934.79771265108</v>
      </c>
      <c r="G25" s="21">
        <f t="shared" si="1"/>
        <v>0.15374309789923407</v>
      </c>
      <c r="H25" s="6">
        <v>1120150.1522285701</v>
      </c>
      <c r="I25" s="6">
        <v>31749.154300000002</v>
      </c>
      <c r="J25" s="6">
        <f t="shared" si="2"/>
        <v>1088400.99792857</v>
      </c>
      <c r="K25" s="13">
        <f t="shared" si="3"/>
        <v>140466.20021591894</v>
      </c>
    </row>
    <row r="26" spans="1:11" x14ac:dyDescent="0.25">
      <c r="A26" s="3">
        <v>44918.777777777781</v>
      </c>
      <c r="B26" s="3">
        <v>44918.78125</v>
      </c>
      <c r="C26" s="2" t="s">
        <v>32</v>
      </c>
      <c r="D26" s="12">
        <v>1125549.2980050701</v>
      </c>
      <c r="E26" s="12">
        <v>172992.00429451599</v>
      </c>
      <c r="F26" s="12">
        <f t="shared" si="0"/>
        <v>952557.29371055402</v>
      </c>
      <c r="G26" s="21">
        <f t="shared" si="1"/>
        <v>0.15369562630542083</v>
      </c>
      <c r="H26" s="6">
        <v>1125549.2980050701</v>
      </c>
      <c r="I26" s="6">
        <v>31849.294600000001</v>
      </c>
      <c r="J26" s="6">
        <f t="shared" si="2"/>
        <v>1093700.0034050702</v>
      </c>
      <c r="K26" s="13">
        <f t="shared" si="3"/>
        <v>141142.70969451615</v>
      </c>
    </row>
    <row r="27" spans="1:11" x14ac:dyDescent="0.25">
      <c r="A27" s="3">
        <v>44918.78125</v>
      </c>
      <c r="B27" s="3">
        <v>44918.784722222219</v>
      </c>
      <c r="C27" s="2" t="s">
        <v>32</v>
      </c>
      <c r="D27" s="12">
        <v>1127403.2895387099</v>
      </c>
      <c r="E27" s="12">
        <v>172985.50973491199</v>
      </c>
      <c r="F27" s="12">
        <f t="shared" si="0"/>
        <v>954417.77980379795</v>
      </c>
      <c r="G27" s="21">
        <f t="shared" si="1"/>
        <v>0.1534371163718096</v>
      </c>
      <c r="H27" s="6">
        <v>1127403.2895387099</v>
      </c>
      <c r="I27" s="6">
        <v>31614.649600000004</v>
      </c>
      <c r="J27" s="6">
        <f t="shared" si="2"/>
        <v>1095788.6399387098</v>
      </c>
      <c r="K27" s="13">
        <f t="shared" si="3"/>
        <v>141370.86013491184</v>
      </c>
    </row>
    <row r="28" spans="1:11" x14ac:dyDescent="0.25">
      <c r="A28" s="3">
        <v>44918.784722222219</v>
      </c>
      <c r="B28" s="3">
        <v>44918.788194444445</v>
      </c>
      <c r="C28" s="2" t="s">
        <v>32</v>
      </c>
      <c r="D28" s="12">
        <v>1127859.4026429199</v>
      </c>
      <c r="E28" s="12">
        <v>172838.55346342301</v>
      </c>
      <c r="F28" s="12">
        <f t="shared" si="0"/>
        <v>955020.84917949687</v>
      </c>
      <c r="G28" s="21">
        <f t="shared" si="1"/>
        <v>0.1532447688589636</v>
      </c>
      <c r="H28" s="6">
        <v>1127859.4026429199</v>
      </c>
      <c r="I28" s="6">
        <v>31414.175799999997</v>
      </c>
      <c r="J28" s="6">
        <f t="shared" si="2"/>
        <v>1096445.2268429198</v>
      </c>
      <c r="K28" s="13">
        <f t="shared" si="3"/>
        <v>141424.37766342296</v>
      </c>
    </row>
    <row r="29" spans="1:11" x14ac:dyDescent="0.25">
      <c r="A29" s="3">
        <v>44918.788194444445</v>
      </c>
      <c r="B29" s="3">
        <v>44918.791666666664</v>
      </c>
      <c r="C29" s="2" t="s">
        <v>32</v>
      </c>
      <c r="D29" s="12">
        <v>1130897.9800887499</v>
      </c>
      <c r="E29" s="12">
        <v>173313.212923616</v>
      </c>
      <c r="F29" s="12">
        <f t="shared" si="0"/>
        <v>957584.76716513396</v>
      </c>
      <c r="G29" s="21">
        <f t="shared" si="1"/>
        <v>0.15325273895176189</v>
      </c>
      <c r="H29" s="6">
        <v>1130897.9800887499</v>
      </c>
      <c r="I29" s="6">
        <v>31507.037100000001</v>
      </c>
      <c r="J29" s="6">
        <f t="shared" si="2"/>
        <v>1099390.9429887498</v>
      </c>
      <c r="K29" s="13">
        <f t="shared" si="3"/>
        <v>141806.17582361586</v>
      </c>
    </row>
    <row r="30" spans="1:11" x14ac:dyDescent="0.25">
      <c r="A30" s="3">
        <v>44918.791666666664</v>
      </c>
      <c r="B30" s="3">
        <v>44918.795138888891</v>
      </c>
      <c r="C30" s="2" t="s">
        <v>32</v>
      </c>
      <c r="D30" s="12">
        <v>1128553.89088864</v>
      </c>
      <c r="E30" s="12">
        <v>173388.004490661</v>
      </c>
      <c r="F30" s="12">
        <f t="shared" si="0"/>
        <v>955165.88639797899</v>
      </c>
      <c r="G30" s="21">
        <f t="shared" si="1"/>
        <v>0.15363732816882383</v>
      </c>
      <c r="H30" s="6">
        <v>1128553.89088864</v>
      </c>
      <c r="I30" s="6">
        <v>31867.6368</v>
      </c>
      <c r="J30" s="6">
        <f t="shared" si="2"/>
        <v>1096686.25408864</v>
      </c>
      <c r="K30" s="13">
        <f t="shared" si="3"/>
        <v>141520.36769066099</v>
      </c>
    </row>
    <row r="31" spans="1:11" x14ac:dyDescent="0.25">
      <c r="A31" s="3">
        <v>44918.795138888891</v>
      </c>
      <c r="B31" s="3">
        <v>44918.798611111109</v>
      </c>
      <c r="C31" s="2" t="s">
        <v>32</v>
      </c>
      <c r="D31" s="12">
        <v>1128719.0984567199</v>
      </c>
      <c r="E31" s="12">
        <v>172902.96482075399</v>
      </c>
      <c r="F31" s="12">
        <f t="shared" si="0"/>
        <v>955816.13363596587</v>
      </c>
      <c r="G31" s="21">
        <f t="shared" si="1"/>
        <v>0.15318511492997816</v>
      </c>
      <c r="H31" s="6">
        <v>1128719.0984567199</v>
      </c>
      <c r="I31" s="6">
        <v>31371.609200000003</v>
      </c>
      <c r="J31" s="6">
        <f t="shared" si="2"/>
        <v>1097347.4892567198</v>
      </c>
      <c r="K31" s="13">
        <f t="shared" si="3"/>
        <v>141531.35562075395</v>
      </c>
    </row>
    <row r="32" spans="1:11" x14ac:dyDescent="0.25">
      <c r="A32" s="3">
        <v>44918.798611111109</v>
      </c>
      <c r="B32" s="3">
        <v>44918.802083333336</v>
      </c>
      <c r="C32" s="2" t="s">
        <v>32</v>
      </c>
      <c r="D32" s="12">
        <v>1130264.5095832199</v>
      </c>
      <c r="E32" s="12">
        <v>173019.6895868</v>
      </c>
      <c r="F32" s="12">
        <f t="shared" si="0"/>
        <v>957244.81999641983</v>
      </c>
      <c r="G32" s="21">
        <f t="shared" si="1"/>
        <v>0.15307893693892968</v>
      </c>
      <c r="H32" s="6">
        <v>1130264.5095832199</v>
      </c>
      <c r="I32" s="6">
        <v>31295.792799999999</v>
      </c>
      <c r="J32" s="6">
        <f t="shared" si="2"/>
        <v>1098968.7167832199</v>
      </c>
      <c r="K32" s="13">
        <f t="shared" si="3"/>
        <v>141723.89678680012</v>
      </c>
    </row>
    <row r="33" spans="1:11" x14ac:dyDescent="0.25">
      <c r="A33" s="3">
        <v>44918.802083333336</v>
      </c>
      <c r="B33" s="3">
        <v>44918.805555555555</v>
      </c>
      <c r="C33" s="2" t="s">
        <v>32</v>
      </c>
      <c r="D33" s="12">
        <v>1132826.27675918</v>
      </c>
      <c r="E33" s="12">
        <v>173346.34874501399</v>
      </c>
      <c r="F33" s="12">
        <f t="shared" si="0"/>
        <v>959479.92801416595</v>
      </c>
      <c r="G33" s="21">
        <f t="shared" si="1"/>
        <v>0.15302112274525262</v>
      </c>
      <c r="H33" s="6">
        <v>1132826.27675918</v>
      </c>
      <c r="I33" s="6">
        <v>31301.9139</v>
      </c>
      <c r="J33" s="6">
        <f t="shared" si="2"/>
        <v>1101524.36285918</v>
      </c>
      <c r="K33" s="13">
        <f t="shared" si="3"/>
        <v>142044.43484501401</v>
      </c>
    </row>
    <row r="34" spans="1:11" x14ac:dyDescent="0.25">
      <c r="A34" s="3">
        <v>44918.805555555555</v>
      </c>
      <c r="B34" s="3">
        <v>44918.809027777781</v>
      </c>
      <c r="C34" s="2" t="s">
        <v>32</v>
      </c>
      <c r="D34" s="12">
        <v>1133296.4368932</v>
      </c>
      <c r="E34" s="12">
        <v>173360.32369634899</v>
      </c>
      <c r="F34" s="12">
        <f t="shared" si="0"/>
        <v>959936.11319685099</v>
      </c>
      <c r="G34" s="21">
        <f t="shared" si="1"/>
        <v>0.15296997153859945</v>
      </c>
      <c r="H34" s="6">
        <v>1133296.4368932</v>
      </c>
      <c r="I34" s="6">
        <v>31258.245799999997</v>
      </c>
      <c r="J34" s="6">
        <f t="shared" si="2"/>
        <v>1102038.1910932001</v>
      </c>
      <c r="K34" s="13">
        <f t="shared" si="3"/>
        <v>142102.07789634913</v>
      </c>
    </row>
    <row r="35" spans="1:11" x14ac:dyDescent="0.25">
      <c r="A35" s="3">
        <v>44918.809027777781</v>
      </c>
      <c r="B35" s="3">
        <v>44918.8125</v>
      </c>
      <c r="C35" s="2" t="s">
        <v>32</v>
      </c>
      <c r="D35" s="12">
        <v>1135522.77815184</v>
      </c>
      <c r="E35" s="12">
        <v>173491.36793159999</v>
      </c>
      <c r="F35" s="12">
        <f t="shared" si="0"/>
        <v>962031.41022024001</v>
      </c>
      <c r="G35" s="21">
        <f t="shared" si="1"/>
        <v>0.15278545817810188</v>
      </c>
      <c r="H35" s="6">
        <v>1135522.77815184</v>
      </c>
      <c r="I35" s="6">
        <v>31113.2693</v>
      </c>
      <c r="J35" s="6">
        <f t="shared" si="2"/>
        <v>1104409.5088518399</v>
      </c>
      <c r="K35" s="13">
        <f t="shared" si="3"/>
        <v>142378.09863159992</v>
      </c>
    </row>
    <row r="36" spans="1:11" x14ac:dyDescent="0.25">
      <c r="A36" s="3">
        <v>44918.8125</v>
      </c>
      <c r="B36" s="3">
        <v>44918.815972222219</v>
      </c>
      <c r="C36" s="2" t="s">
        <v>32</v>
      </c>
      <c r="D36" s="12">
        <v>1133309.1645879799</v>
      </c>
      <c r="E36" s="12">
        <v>173236.88636666001</v>
      </c>
      <c r="F36" s="12">
        <f t="shared" si="0"/>
        <v>960072.2782213199</v>
      </c>
      <c r="G36" s="21">
        <f t="shared" si="1"/>
        <v>0.15285933598678797</v>
      </c>
      <c r="H36" s="6">
        <v>1133309.1645879799</v>
      </c>
      <c r="I36" s="6">
        <v>31135.786199999999</v>
      </c>
      <c r="J36" s="6">
        <f t="shared" si="2"/>
        <v>1102173.3783879799</v>
      </c>
      <c r="K36" s="13">
        <f t="shared" si="3"/>
        <v>142101.10016666004</v>
      </c>
    </row>
    <row r="37" spans="1:11" x14ac:dyDescent="0.25">
      <c r="A37" s="3">
        <v>44918.815972222219</v>
      </c>
      <c r="B37" s="3">
        <v>44918.819444444445</v>
      </c>
      <c r="C37" s="2" t="s">
        <v>32</v>
      </c>
      <c r="D37" s="12">
        <v>1142787.74366461</v>
      </c>
      <c r="E37" s="12">
        <v>174396.20689191599</v>
      </c>
      <c r="F37" s="12">
        <f t="shared" si="0"/>
        <v>968391.53677269397</v>
      </c>
      <c r="G37" s="21">
        <f t="shared" si="1"/>
        <v>0.15260594791879262</v>
      </c>
      <c r="H37" s="6">
        <v>1142787.74366461</v>
      </c>
      <c r="I37" s="6">
        <v>31109.6754</v>
      </c>
      <c r="J37" s="6">
        <f t="shared" si="2"/>
        <v>1111678.0682646099</v>
      </c>
      <c r="K37" s="13">
        <f t="shared" si="3"/>
        <v>143286.53149191593</v>
      </c>
    </row>
    <row r="38" spans="1:11" x14ac:dyDescent="0.25">
      <c r="A38" s="3">
        <v>44918.819444444445</v>
      </c>
      <c r="B38" s="3">
        <v>44918.822916666664</v>
      </c>
      <c r="C38" s="2" t="s">
        <v>32</v>
      </c>
      <c r="D38" s="12">
        <v>1138252.83537358</v>
      </c>
      <c r="E38" s="12">
        <v>173887.99674651201</v>
      </c>
      <c r="F38" s="12">
        <f t="shared" si="0"/>
        <v>964364.83862706798</v>
      </c>
      <c r="G38" s="21">
        <f t="shared" si="1"/>
        <v>0.15276746197556462</v>
      </c>
      <c r="H38" s="6">
        <v>1138252.83537358</v>
      </c>
      <c r="I38" s="6">
        <v>31168.4902</v>
      </c>
      <c r="J38" s="6">
        <f t="shared" si="2"/>
        <v>1107084.3451735801</v>
      </c>
      <c r="K38" s="13">
        <f t="shared" si="3"/>
        <v>142719.50654651213</v>
      </c>
    </row>
    <row r="39" spans="1:11" x14ac:dyDescent="0.25">
      <c r="A39" s="3">
        <v>44918.822916666664</v>
      </c>
      <c r="B39" s="3">
        <v>44918.826388888891</v>
      </c>
      <c r="C39" s="2" t="s">
        <v>32</v>
      </c>
      <c r="D39" s="12">
        <v>1141576.05930612</v>
      </c>
      <c r="E39" s="12">
        <v>174210.97928048699</v>
      </c>
      <c r="F39" s="12">
        <f t="shared" si="0"/>
        <v>967365.0800256331</v>
      </c>
      <c r="G39" s="21">
        <f t="shared" si="1"/>
        <v>0.15260566990724825</v>
      </c>
      <c r="H39" s="6">
        <v>1141576.05930612</v>
      </c>
      <c r="I39" s="6">
        <v>31076.991999999998</v>
      </c>
      <c r="J39" s="6">
        <f t="shared" si="2"/>
        <v>1110499.0673061199</v>
      </c>
      <c r="K39" s="13">
        <f t="shared" si="3"/>
        <v>143133.98728048685</v>
      </c>
    </row>
    <row r="40" spans="1:11" x14ac:dyDescent="0.25">
      <c r="A40" s="3">
        <v>44918.826388888891</v>
      </c>
      <c r="B40" s="3">
        <v>44918.829861111109</v>
      </c>
      <c r="C40" s="2" t="s">
        <v>32</v>
      </c>
      <c r="D40" s="12">
        <v>1140379.6094315301</v>
      </c>
      <c r="E40" s="12">
        <v>173981.91144572099</v>
      </c>
      <c r="F40" s="12">
        <f t="shared" si="0"/>
        <v>966397.69798580906</v>
      </c>
      <c r="G40" s="21">
        <f t="shared" si="1"/>
        <v>0.15256490909413012</v>
      </c>
      <c r="H40" s="6">
        <v>1140379.6094315301</v>
      </c>
      <c r="I40" s="6">
        <v>30998.818500000001</v>
      </c>
      <c r="J40" s="6">
        <f t="shared" si="2"/>
        <v>1109380.7909315301</v>
      </c>
      <c r="K40" s="13">
        <f t="shared" si="3"/>
        <v>142983.092945721</v>
      </c>
    </row>
    <row r="41" spans="1:11" x14ac:dyDescent="0.25">
      <c r="A41" s="3">
        <v>44918.829861111109</v>
      </c>
      <c r="B41" s="3">
        <v>44918.833333333336</v>
      </c>
      <c r="C41" s="2" t="s">
        <v>32</v>
      </c>
      <c r="D41" s="12">
        <v>1145798.9821884099</v>
      </c>
      <c r="E41" s="12">
        <v>174542.59217629099</v>
      </c>
      <c r="F41" s="12">
        <f t="shared" si="0"/>
        <v>971256.39001211897</v>
      </c>
      <c r="G41" s="21">
        <f t="shared" si="1"/>
        <v>0.1523326472527709</v>
      </c>
      <c r="H41" s="6">
        <v>1145798.9821884099</v>
      </c>
      <c r="I41" s="6">
        <v>30883.004399999998</v>
      </c>
      <c r="J41" s="6">
        <f t="shared" si="2"/>
        <v>1114915.9777884099</v>
      </c>
      <c r="K41" s="13">
        <f t="shared" si="3"/>
        <v>143659.58777629095</v>
      </c>
    </row>
    <row r="42" spans="1:11" x14ac:dyDescent="0.25">
      <c r="A42" s="3">
        <v>44918.833333333336</v>
      </c>
      <c r="B42" s="3">
        <v>44918.836805555555</v>
      </c>
      <c r="C42" s="2" t="s">
        <v>32</v>
      </c>
      <c r="D42" s="12">
        <v>1133001.7545956201</v>
      </c>
      <c r="E42" s="12">
        <v>173694.017414481</v>
      </c>
      <c r="F42" s="12">
        <f t="shared" si="0"/>
        <v>959307.73718113906</v>
      </c>
      <c r="G42" s="21">
        <f t="shared" si="1"/>
        <v>0.15330427928284557</v>
      </c>
      <c r="H42" s="6">
        <v>1133001.7545956201</v>
      </c>
      <c r="I42" s="6">
        <v>31618.894900000003</v>
      </c>
      <c r="J42" s="6">
        <f t="shared" si="2"/>
        <v>1101382.8596956201</v>
      </c>
      <c r="K42" s="13">
        <f t="shared" si="3"/>
        <v>142075.12251448107</v>
      </c>
    </row>
    <row r="43" spans="1:11" x14ac:dyDescent="0.25">
      <c r="A43" s="3">
        <v>44918.836805555555</v>
      </c>
      <c r="B43" s="3">
        <v>44918.840277777781</v>
      </c>
      <c r="C43" s="2" t="s">
        <v>32</v>
      </c>
      <c r="D43" s="12">
        <v>1142105.98984242</v>
      </c>
      <c r="E43" s="12">
        <v>174119.201276773</v>
      </c>
      <c r="F43" s="12">
        <f t="shared" si="0"/>
        <v>967986.78856564697</v>
      </c>
      <c r="G43" s="21">
        <f t="shared" si="1"/>
        <v>0.1524545031943986</v>
      </c>
      <c r="H43" s="6">
        <v>1142105.98984242</v>
      </c>
      <c r="I43" s="6">
        <v>30921.160200000002</v>
      </c>
      <c r="J43" s="6">
        <f t="shared" si="2"/>
        <v>1111184.8296424199</v>
      </c>
      <c r="K43" s="13">
        <f t="shared" si="3"/>
        <v>143198.04107677296</v>
      </c>
    </row>
    <row r="44" spans="1:11" x14ac:dyDescent="0.25">
      <c r="A44" s="3">
        <v>44918.840277777781</v>
      </c>
      <c r="B44" s="3">
        <v>44918.84375</v>
      </c>
      <c r="C44" s="2" t="s">
        <v>32</v>
      </c>
      <c r="D44" s="12">
        <v>1133688.4685619399</v>
      </c>
      <c r="E44" s="12">
        <v>173030.065657564</v>
      </c>
      <c r="F44" s="12">
        <f t="shared" si="0"/>
        <v>960658.40290437592</v>
      </c>
      <c r="G44" s="21">
        <f t="shared" si="1"/>
        <v>0.15262576135845241</v>
      </c>
      <c r="H44" s="6">
        <v>1133688.4685619399</v>
      </c>
      <c r="I44" s="6">
        <v>30886.176100000001</v>
      </c>
      <c r="J44" s="6">
        <f t="shared" si="2"/>
        <v>1102802.2924619399</v>
      </c>
      <c r="K44" s="13">
        <f t="shared" si="3"/>
        <v>142143.88955756393</v>
      </c>
    </row>
    <row r="45" spans="1:11" x14ac:dyDescent="0.25">
      <c r="A45" s="3">
        <v>44918.84375</v>
      </c>
      <c r="B45" s="3">
        <v>44918.847222222219</v>
      </c>
      <c r="C45" s="2" t="s">
        <v>32</v>
      </c>
      <c r="D45" s="12">
        <v>1131121.10309186</v>
      </c>
      <c r="E45" s="12">
        <v>172848.39943705601</v>
      </c>
      <c r="F45" s="12">
        <f t="shared" si="0"/>
        <v>958272.70365480392</v>
      </c>
      <c r="G45" s="21">
        <f t="shared" si="1"/>
        <v>0.15281157690771044</v>
      </c>
      <c r="H45" s="6">
        <v>1131121.10309186</v>
      </c>
      <c r="I45" s="6">
        <v>31024.4107</v>
      </c>
      <c r="J45" s="6">
        <f t="shared" si="2"/>
        <v>1100096.6923918601</v>
      </c>
      <c r="K45" s="13">
        <f t="shared" si="3"/>
        <v>141823.98873705615</v>
      </c>
    </row>
    <row r="46" spans="1:11" x14ac:dyDescent="0.25">
      <c r="A46" s="3">
        <v>44918.847222222219</v>
      </c>
      <c r="B46" s="3">
        <v>44918.850694444445</v>
      </c>
      <c r="C46" s="2" t="s">
        <v>32</v>
      </c>
      <c r="D46" s="12">
        <v>1129175.2933463601</v>
      </c>
      <c r="E46" s="12">
        <v>172570.40188085099</v>
      </c>
      <c r="F46" s="12">
        <f t="shared" si="0"/>
        <v>956604.89146550908</v>
      </c>
      <c r="G46" s="21">
        <f t="shared" si="1"/>
        <v>0.15282870861390449</v>
      </c>
      <c r="H46" s="6">
        <v>1129175.2933463601</v>
      </c>
      <c r="I46" s="6">
        <v>30990.164499999995</v>
      </c>
      <c r="J46" s="6">
        <f t="shared" si="2"/>
        <v>1098185.1288463601</v>
      </c>
      <c r="K46" s="13">
        <f t="shared" si="3"/>
        <v>141580.23738085106</v>
      </c>
    </row>
    <row r="47" spans="1:11" x14ac:dyDescent="0.25">
      <c r="A47" s="3">
        <v>44918.850694444445</v>
      </c>
      <c r="B47" s="3">
        <v>44918.854166666664</v>
      </c>
      <c r="C47" s="2" t="s">
        <v>32</v>
      </c>
      <c r="D47" s="12">
        <v>1125395.1247660799</v>
      </c>
      <c r="E47" s="12">
        <v>172065.38758993801</v>
      </c>
      <c r="F47" s="12">
        <f t="shared" si="0"/>
        <v>953329.73717614193</v>
      </c>
      <c r="G47" s="21">
        <f t="shared" si="1"/>
        <v>0.15289331169415082</v>
      </c>
      <c r="H47" s="6">
        <v>1125395.1247660799</v>
      </c>
      <c r="I47" s="6">
        <v>30958.377500000002</v>
      </c>
      <c r="J47" s="6">
        <f t="shared" si="2"/>
        <v>1094436.74726608</v>
      </c>
      <c r="K47" s="13">
        <f t="shared" si="3"/>
        <v>141107.01008993806</v>
      </c>
    </row>
    <row r="48" spans="1:11" x14ac:dyDescent="0.25">
      <c r="A48" s="3">
        <v>44918.854166666664</v>
      </c>
      <c r="B48" s="3">
        <v>44918.857638888891</v>
      </c>
      <c r="C48" s="2" t="s">
        <v>32</v>
      </c>
      <c r="D48" s="12">
        <v>1122949.90832104</v>
      </c>
      <c r="E48" s="12">
        <v>172308.03855502899</v>
      </c>
      <c r="F48" s="12">
        <f t="shared" si="0"/>
        <v>950641.86976601102</v>
      </c>
      <c r="G48" s="21">
        <f t="shared" si="1"/>
        <v>0.15344231944651254</v>
      </c>
      <c r="H48" s="6">
        <v>1122949.90832104</v>
      </c>
      <c r="I48" s="6">
        <v>31496.848899999997</v>
      </c>
      <c r="J48" s="6">
        <f t="shared" si="2"/>
        <v>1091453.0594210399</v>
      </c>
      <c r="K48" s="13">
        <f t="shared" si="3"/>
        <v>140811.18965502887</v>
      </c>
    </row>
    <row r="49" spans="1:11" x14ac:dyDescent="0.25">
      <c r="A49" s="3">
        <v>44918.857638888891</v>
      </c>
      <c r="B49" s="3">
        <v>44918.861111111109</v>
      </c>
      <c r="C49" s="2" t="s">
        <v>32</v>
      </c>
      <c r="D49" s="12">
        <v>1119221.2900501001</v>
      </c>
      <c r="E49" s="12">
        <v>171855.66645238799</v>
      </c>
      <c r="F49" s="12">
        <f t="shared" si="0"/>
        <v>947365.62359771202</v>
      </c>
      <c r="G49" s="21">
        <f t="shared" si="1"/>
        <v>0.15354931860230711</v>
      </c>
      <c r="H49" s="6">
        <v>1119221.2900501001</v>
      </c>
      <c r="I49" s="6">
        <v>31510.820400000001</v>
      </c>
      <c r="J49" s="6">
        <f t="shared" si="2"/>
        <v>1087710.4696501</v>
      </c>
      <c r="K49" s="13">
        <f t="shared" si="3"/>
        <v>140344.84605238796</v>
      </c>
    </row>
    <row r="50" spans="1:11" x14ac:dyDescent="0.25">
      <c r="A50" s="3">
        <v>44918.861111111109</v>
      </c>
      <c r="B50" s="3">
        <v>44918.864583333336</v>
      </c>
      <c r="C50" s="2" t="s">
        <v>32</v>
      </c>
      <c r="D50" s="12">
        <v>1119848.4315468699</v>
      </c>
      <c r="E50" s="12">
        <v>171842.91851245999</v>
      </c>
      <c r="F50" s="12">
        <f t="shared" si="0"/>
        <v>948005.51303440996</v>
      </c>
      <c r="G50" s="21">
        <f t="shared" si="1"/>
        <v>0.15345194373768045</v>
      </c>
      <c r="H50" s="6">
        <v>1119848.4315468699</v>
      </c>
      <c r="I50" s="6">
        <v>31420.4771</v>
      </c>
      <c r="J50" s="6">
        <f t="shared" si="2"/>
        <v>1088427.9544468699</v>
      </c>
      <c r="K50" s="13">
        <f t="shared" si="3"/>
        <v>140422.44141245994</v>
      </c>
    </row>
    <row r="51" spans="1:11" x14ac:dyDescent="0.25">
      <c r="A51" s="3">
        <v>44918.864583333336</v>
      </c>
      <c r="B51" s="3">
        <v>44918.868055555555</v>
      </c>
      <c r="C51" s="2" t="s">
        <v>32</v>
      </c>
      <c r="D51" s="12">
        <v>1122201.30902159</v>
      </c>
      <c r="E51" s="12">
        <v>172708.785783214</v>
      </c>
      <c r="F51" s="12">
        <f t="shared" si="0"/>
        <v>949492.52323837602</v>
      </c>
      <c r="G51" s="21">
        <f t="shared" si="1"/>
        <v>0.15390178606527649</v>
      </c>
      <c r="H51" s="6">
        <v>1122201.30902159</v>
      </c>
      <c r="I51" s="6">
        <v>31981.617099999996</v>
      </c>
      <c r="J51" s="6">
        <f t="shared" si="2"/>
        <v>1090219.6919215901</v>
      </c>
      <c r="K51" s="13">
        <f t="shared" si="3"/>
        <v>140727.16868321411</v>
      </c>
    </row>
    <row r="52" spans="1:11" x14ac:dyDescent="0.25">
      <c r="A52" s="3">
        <v>44918.868055555555</v>
      </c>
      <c r="B52" s="3">
        <v>44918.871527777781</v>
      </c>
      <c r="C52" s="2" t="s">
        <v>32</v>
      </c>
      <c r="D52" s="12">
        <v>1117807.1063586699</v>
      </c>
      <c r="E52" s="12">
        <v>171646.34630649901</v>
      </c>
      <c r="F52" s="12">
        <f t="shared" si="0"/>
        <v>946160.76005217095</v>
      </c>
      <c r="G52" s="21">
        <f t="shared" si="1"/>
        <v>0.15355632052264209</v>
      </c>
      <c r="H52" s="6">
        <v>1117807.1063586699</v>
      </c>
      <c r="I52" s="6">
        <v>31478.618500000004</v>
      </c>
      <c r="J52" s="6">
        <f t="shared" si="2"/>
        <v>1086328.4878586698</v>
      </c>
      <c r="K52" s="13">
        <f t="shared" si="3"/>
        <v>140167.72780649888</v>
      </c>
    </row>
    <row r="53" spans="1:11" x14ac:dyDescent="0.25">
      <c r="A53" s="3">
        <v>44918.871527777781</v>
      </c>
      <c r="B53" s="3">
        <v>44918.875</v>
      </c>
      <c r="C53" s="2" t="s">
        <v>32</v>
      </c>
      <c r="D53" s="12">
        <v>1125127.1419206799</v>
      </c>
      <c r="E53" s="12">
        <v>172518.478784418</v>
      </c>
      <c r="F53" s="12">
        <f t="shared" si="0"/>
        <v>952608.66313626198</v>
      </c>
      <c r="G53" s="21">
        <f t="shared" si="1"/>
        <v>0.15333243004867475</v>
      </c>
      <c r="H53" s="6">
        <v>1125127.1419206799</v>
      </c>
      <c r="I53" s="6">
        <v>31435.414400000001</v>
      </c>
      <c r="J53" s="6">
        <f t="shared" si="2"/>
        <v>1093691.7275206801</v>
      </c>
      <c r="K53" s="13">
        <f t="shared" si="3"/>
        <v>141083.06438441807</v>
      </c>
    </row>
    <row r="54" spans="1:11" x14ac:dyDescent="0.25">
      <c r="A54" s="3">
        <v>44918.875</v>
      </c>
      <c r="B54" s="3">
        <v>44918.878472222219</v>
      </c>
      <c r="C54" s="2" t="s">
        <v>32</v>
      </c>
      <c r="D54" s="12">
        <v>1151046.3273026</v>
      </c>
      <c r="E54" s="12">
        <v>176939.96856630701</v>
      </c>
      <c r="F54" s="12">
        <f t="shared" si="0"/>
        <v>974106.35873629304</v>
      </c>
      <c r="G54" s="21">
        <f t="shared" si="1"/>
        <v>0.15372097922500999</v>
      </c>
      <c r="H54" s="6">
        <v>1151046.3273026</v>
      </c>
      <c r="I54" s="6">
        <v>32597.591999999997</v>
      </c>
      <c r="J54" s="6">
        <f t="shared" si="2"/>
        <v>1118448.7353026001</v>
      </c>
      <c r="K54" s="13">
        <f t="shared" si="3"/>
        <v>144342.37656630704</v>
      </c>
    </row>
    <row r="55" spans="1:11" x14ac:dyDescent="0.25">
      <c r="A55" s="3">
        <v>44918.878472222219</v>
      </c>
      <c r="B55" s="3">
        <v>44918.881944444445</v>
      </c>
      <c r="C55" s="2" t="s">
        <v>32</v>
      </c>
      <c r="D55" s="12">
        <v>1145665.43496143</v>
      </c>
      <c r="E55" s="12">
        <v>176771.58644365999</v>
      </c>
      <c r="F55" s="12">
        <f t="shared" si="0"/>
        <v>968893.84851777006</v>
      </c>
      <c r="G55" s="21">
        <f t="shared" si="1"/>
        <v>0.15429599344560063</v>
      </c>
      <c r="H55" s="6">
        <v>1145665.43496143</v>
      </c>
      <c r="I55" s="6">
        <v>33096.936399999999</v>
      </c>
      <c r="J55" s="6">
        <f t="shared" si="2"/>
        <v>1112568.49856143</v>
      </c>
      <c r="K55" s="13">
        <f t="shared" si="3"/>
        <v>143674.65004365996</v>
      </c>
    </row>
    <row r="56" spans="1:11" x14ac:dyDescent="0.25">
      <c r="A56" s="3">
        <v>44918.881944444445</v>
      </c>
      <c r="B56" s="3">
        <v>44918.885416666664</v>
      </c>
      <c r="C56" s="2" t="s">
        <v>32</v>
      </c>
      <c r="D56" s="12">
        <v>1151431.4118569901</v>
      </c>
      <c r="E56" s="12">
        <v>176931.738424034</v>
      </c>
      <c r="F56" s="12">
        <f t="shared" si="0"/>
        <v>974499.6734329561</v>
      </c>
      <c r="G56" s="21">
        <f t="shared" si="1"/>
        <v>0.15366242105440256</v>
      </c>
      <c r="H56" s="6">
        <v>1151431.4118569901</v>
      </c>
      <c r="I56" s="6">
        <v>32546.228500000001</v>
      </c>
      <c r="J56" s="6">
        <f t="shared" si="2"/>
        <v>1118885.1833569901</v>
      </c>
      <c r="K56" s="13">
        <f t="shared" si="3"/>
        <v>144385.50992403401</v>
      </c>
    </row>
    <row r="57" spans="1:11" x14ac:dyDescent="0.25">
      <c r="A57" s="3">
        <v>44918.885416666664</v>
      </c>
      <c r="B57" s="3">
        <v>44918.888888888891</v>
      </c>
      <c r="C57" s="2" t="s">
        <v>32</v>
      </c>
      <c r="D57" s="12">
        <v>1138349.06350844</v>
      </c>
      <c r="E57" s="12">
        <v>175252.28925605601</v>
      </c>
      <c r="F57" s="12">
        <f t="shared" si="0"/>
        <v>963096.77425238397</v>
      </c>
      <c r="G57" s="21">
        <f t="shared" si="1"/>
        <v>0.15395303152085973</v>
      </c>
      <c r="H57" s="6">
        <v>1138349.06350844</v>
      </c>
      <c r="I57" s="6">
        <v>32503.845399999998</v>
      </c>
      <c r="J57" s="6">
        <f t="shared" si="2"/>
        <v>1105845.2181084401</v>
      </c>
      <c r="K57" s="13">
        <f t="shared" si="3"/>
        <v>142748.44385605608</v>
      </c>
    </row>
    <row r="58" spans="1:11" x14ac:dyDescent="0.25">
      <c r="A58" s="3">
        <v>44918.888888888891</v>
      </c>
      <c r="B58" s="3">
        <v>44918.892361111109</v>
      </c>
      <c r="C58" s="2" t="s">
        <v>32</v>
      </c>
      <c r="D58" s="12">
        <v>1141371.4863001199</v>
      </c>
      <c r="E58" s="12">
        <v>175530.66832371001</v>
      </c>
      <c r="F58" s="12">
        <f t="shared" si="0"/>
        <v>965840.81797640992</v>
      </c>
      <c r="G58" s="21">
        <f t="shared" si="1"/>
        <v>0.15378925304390756</v>
      </c>
      <c r="H58" s="6">
        <v>1141371.4863001199</v>
      </c>
      <c r="I58" s="6">
        <v>32405.116300000002</v>
      </c>
      <c r="J58" s="6">
        <f t="shared" si="2"/>
        <v>1108966.3700001198</v>
      </c>
      <c r="K58" s="13">
        <f t="shared" si="3"/>
        <v>143125.55202370987</v>
      </c>
    </row>
    <row r="59" spans="1:11" x14ac:dyDescent="0.25">
      <c r="A59" s="3">
        <v>44918.892361111109</v>
      </c>
      <c r="B59" s="3">
        <v>44918.895833333336</v>
      </c>
      <c r="C59" s="2" t="s">
        <v>32</v>
      </c>
      <c r="D59" s="12">
        <v>1157788.51426531</v>
      </c>
      <c r="E59" s="12">
        <v>178102.505763872</v>
      </c>
      <c r="F59" s="12">
        <f t="shared" si="0"/>
        <v>979686.00850143796</v>
      </c>
      <c r="G59" s="21">
        <f t="shared" si="1"/>
        <v>0.15382991243170976</v>
      </c>
      <c r="H59" s="6">
        <v>1157788.51426531</v>
      </c>
      <c r="I59" s="6">
        <v>32913.159099999997</v>
      </c>
      <c r="J59" s="6">
        <f t="shared" si="2"/>
        <v>1124875.35516531</v>
      </c>
      <c r="K59" s="13">
        <f t="shared" si="3"/>
        <v>145189.34666387201</v>
      </c>
    </row>
    <row r="60" spans="1:11" x14ac:dyDescent="0.25">
      <c r="A60" s="3">
        <v>44918.895833333336</v>
      </c>
      <c r="B60" s="3">
        <v>44918.899305555555</v>
      </c>
      <c r="C60" s="2" t="s">
        <v>32</v>
      </c>
      <c r="D60" s="12">
        <v>1148238.7457396099</v>
      </c>
      <c r="E60" s="12">
        <v>176869.40733888699</v>
      </c>
      <c r="F60" s="12">
        <f t="shared" si="0"/>
        <v>971369.33840072295</v>
      </c>
      <c r="G60" s="21">
        <f t="shared" si="1"/>
        <v>0.15403539376731351</v>
      </c>
      <c r="H60" s="6">
        <v>1148238.7457396099</v>
      </c>
      <c r="I60" s="6">
        <v>32875.198099999994</v>
      </c>
      <c r="J60" s="6">
        <f t="shared" si="2"/>
        <v>1115363.54763961</v>
      </c>
      <c r="K60" s="13">
        <f t="shared" si="3"/>
        <v>143994.20923888707</v>
      </c>
    </row>
    <row r="61" spans="1:11" x14ac:dyDescent="0.25">
      <c r="A61" s="3">
        <v>44918.899305555555</v>
      </c>
      <c r="B61" s="3">
        <v>44918.902777777781</v>
      </c>
      <c r="C61" s="2" t="s">
        <v>32</v>
      </c>
      <c r="D61" s="12">
        <v>1141351.9267795901</v>
      </c>
      <c r="E61" s="12">
        <v>176050.59337283601</v>
      </c>
      <c r="F61" s="12">
        <f t="shared" si="0"/>
        <v>965301.33340675407</v>
      </c>
      <c r="G61" s="21">
        <f t="shared" si="1"/>
        <v>0.15424742293954499</v>
      </c>
      <c r="H61" s="6">
        <v>1141351.9267795901</v>
      </c>
      <c r="I61" s="6">
        <v>32917.532200000001</v>
      </c>
      <c r="J61" s="6">
        <f t="shared" si="2"/>
        <v>1108434.3945795901</v>
      </c>
      <c r="K61" s="13">
        <f t="shared" si="3"/>
        <v>143133.06117283599</v>
      </c>
    </row>
    <row r="62" spans="1:11" x14ac:dyDescent="0.25">
      <c r="A62" s="3">
        <v>44918.902777777781</v>
      </c>
      <c r="B62" s="3">
        <v>44918.90625</v>
      </c>
      <c r="C62" s="2" t="s">
        <v>32</v>
      </c>
      <c r="D62" s="12">
        <v>1140499.01969895</v>
      </c>
      <c r="E62" s="12">
        <v>175896.352305062</v>
      </c>
      <c r="F62" s="12">
        <f t="shared" si="0"/>
        <v>964602.667393888</v>
      </c>
      <c r="G62" s="21">
        <f t="shared" si="1"/>
        <v>0.15422753484829141</v>
      </c>
      <c r="H62" s="6">
        <v>1140499.01969895</v>
      </c>
      <c r="I62" s="6">
        <v>32870.407700000003</v>
      </c>
      <c r="J62" s="6">
        <f t="shared" si="2"/>
        <v>1107628.6119989499</v>
      </c>
      <c r="K62" s="13">
        <f t="shared" si="3"/>
        <v>143025.9446050619</v>
      </c>
    </row>
    <row r="63" spans="1:11" x14ac:dyDescent="0.25">
      <c r="A63" s="3">
        <v>44918.90625</v>
      </c>
      <c r="B63" s="3">
        <v>44918.909722222219</v>
      </c>
      <c r="C63" s="2" t="s">
        <v>32</v>
      </c>
      <c r="D63" s="12">
        <v>1140866.73205338</v>
      </c>
      <c r="E63" s="12">
        <v>175904.831451854</v>
      </c>
      <c r="F63" s="12">
        <f t="shared" si="0"/>
        <v>964961.90060152602</v>
      </c>
      <c r="G63" s="21">
        <f t="shared" si="1"/>
        <v>0.15418525802330399</v>
      </c>
      <c r="H63" s="6">
        <v>1140866.73205338</v>
      </c>
      <c r="I63" s="6">
        <v>32833.412700000001</v>
      </c>
      <c r="J63" s="6">
        <f t="shared" si="2"/>
        <v>1108033.31935338</v>
      </c>
      <c r="K63" s="13">
        <f t="shared" si="3"/>
        <v>143071.41875185398</v>
      </c>
    </row>
    <row r="64" spans="1:11" x14ac:dyDescent="0.25">
      <c r="A64" s="3">
        <v>44918.909722222219</v>
      </c>
      <c r="B64" s="3">
        <v>44918.913194444445</v>
      </c>
      <c r="C64" s="2" t="s">
        <v>32</v>
      </c>
      <c r="D64" s="12">
        <v>1147975.5102508401</v>
      </c>
      <c r="E64" s="12">
        <v>176760.84294099401</v>
      </c>
      <c r="F64" s="12">
        <f t="shared" si="0"/>
        <v>971214.66730984603</v>
      </c>
      <c r="G64" s="21">
        <f t="shared" si="1"/>
        <v>0.15397614440605151</v>
      </c>
      <c r="H64" s="6">
        <v>1147975.5102508401</v>
      </c>
      <c r="I64" s="6">
        <v>32800.4594</v>
      </c>
      <c r="J64" s="6">
        <f t="shared" si="2"/>
        <v>1115175.0508508401</v>
      </c>
      <c r="K64" s="13">
        <f t="shared" si="3"/>
        <v>143960.38354099402</v>
      </c>
    </row>
    <row r="65" spans="1:11" x14ac:dyDescent="0.25">
      <c r="A65" s="3">
        <v>44918.913194444445</v>
      </c>
      <c r="B65" s="3">
        <v>44918.916666666664</v>
      </c>
      <c r="C65" s="2" t="s">
        <v>32</v>
      </c>
      <c r="D65" s="12">
        <v>1141703.2631125799</v>
      </c>
      <c r="E65" s="12">
        <v>175996.45853341901</v>
      </c>
      <c r="F65" s="12">
        <f t="shared" si="0"/>
        <v>965706.80457916087</v>
      </c>
      <c r="G65" s="21">
        <f t="shared" si="1"/>
        <v>0.1541525405240648</v>
      </c>
      <c r="H65" s="6">
        <v>1141703.2631125799</v>
      </c>
      <c r="I65" s="6">
        <v>32820.514900000002</v>
      </c>
      <c r="J65" s="6">
        <f t="shared" si="2"/>
        <v>1108882.7482125799</v>
      </c>
      <c r="K65" s="13">
        <f t="shared" si="3"/>
        <v>143175.943633419</v>
      </c>
    </row>
    <row r="66" spans="1:11" x14ac:dyDescent="0.25">
      <c r="A66" s="3">
        <v>44918.916666666664</v>
      </c>
      <c r="B66" s="3">
        <v>44918.920138888891</v>
      </c>
      <c r="C66" s="2" t="s">
        <v>32</v>
      </c>
      <c r="D66" s="12">
        <v>1116687.2152241601</v>
      </c>
      <c r="E66" s="12">
        <v>170993.61678482601</v>
      </c>
      <c r="F66" s="12">
        <f t="shared" si="0"/>
        <v>945693.59843933408</v>
      </c>
      <c r="G66" s="21">
        <f t="shared" si="1"/>
        <v>0.15312579427221373</v>
      </c>
      <c r="H66" s="6">
        <v>1116687.2152241601</v>
      </c>
      <c r="I66" s="6">
        <v>30971.489399999999</v>
      </c>
      <c r="J66" s="6">
        <f t="shared" si="2"/>
        <v>1085715.72582416</v>
      </c>
      <c r="K66" s="13">
        <f t="shared" si="3"/>
        <v>140022.12738482596</v>
      </c>
    </row>
    <row r="67" spans="1:11" x14ac:dyDescent="0.25">
      <c r="A67" s="3">
        <v>44918.920138888891</v>
      </c>
      <c r="B67" s="3">
        <v>44918.923611111109</v>
      </c>
      <c r="C67" s="2" t="s">
        <v>32</v>
      </c>
      <c r="D67" s="12">
        <v>1111494.8775297999</v>
      </c>
      <c r="E67" s="12">
        <v>170302.15737729901</v>
      </c>
      <c r="F67" s="12">
        <f t="shared" si="0"/>
        <v>941192.7201525009</v>
      </c>
      <c r="G67" s="21">
        <f t="shared" si="1"/>
        <v>0.1532190213559784</v>
      </c>
      <c r="H67" s="6">
        <v>1111494.8775297999</v>
      </c>
      <c r="I67" s="6">
        <v>30930.135699999999</v>
      </c>
      <c r="J67" s="6">
        <f t="shared" si="2"/>
        <v>1080564.7418298</v>
      </c>
      <c r="K67" s="13">
        <f t="shared" si="3"/>
        <v>139372.02167729905</v>
      </c>
    </row>
    <row r="68" spans="1:11" x14ac:dyDescent="0.25">
      <c r="A68" s="3">
        <v>44918.923611111109</v>
      </c>
      <c r="B68" s="3">
        <v>44918.927083333336</v>
      </c>
      <c r="C68" s="2" t="s">
        <v>32</v>
      </c>
      <c r="D68" s="12">
        <v>1076368.64943576</v>
      </c>
      <c r="E68" s="12">
        <v>165761.69873088301</v>
      </c>
      <c r="F68" s="12">
        <f t="shared" si="0"/>
        <v>910606.95070487703</v>
      </c>
      <c r="G68" s="21">
        <f t="shared" si="1"/>
        <v>0.15400086096689686</v>
      </c>
      <c r="H68" s="6">
        <v>1076368.64943576</v>
      </c>
      <c r="I68" s="6">
        <v>30785.7873</v>
      </c>
      <c r="J68" s="6">
        <f t="shared" si="2"/>
        <v>1045582.86213576</v>
      </c>
      <c r="K68" s="13">
        <f t="shared" si="3"/>
        <v>134975.91143088299</v>
      </c>
    </row>
    <row r="69" spans="1:11" x14ac:dyDescent="0.25">
      <c r="A69" s="3">
        <v>44918.927083333336</v>
      </c>
      <c r="B69" s="3">
        <v>44918.930555555555</v>
      </c>
      <c r="C69" s="2" t="s">
        <v>32</v>
      </c>
      <c r="D69" s="12">
        <v>1112807.90046063</v>
      </c>
      <c r="E69" s="12">
        <v>170082.34152833201</v>
      </c>
      <c r="F69" s="12">
        <f t="shared" si="0"/>
        <v>942725.55893229798</v>
      </c>
      <c r="G69" s="21">
        <f t="shared" si="1"/>
        <v>0.1528407027465648</v>
      </c>
      <c r="H69" s="6">
        <v>1112807.90046063</v>
      </c>
      <c r="I69" s="6">
        <v>30550.556700000001</v>
      </c>
      <c r="J69" s="6">
        <f t="shared" si="2"/>
        <v>1082257.3437606299</v>
      </c>
      <c r="K69" s="13">
        <f t="shared" si="3"/>
        <v>139531.7848283319</v>
      </c>
    </row>
    <row r="70" spans="1:11" x14ac:dyDescent="0.25">
      <c r="A70" s="3">
        <v>44918.930555555555</v>
      </c>
      <c r="B70" s="3">
        <v>44918.934027777781</v>
      </c>
      <c r="C70" s="2" t="s">
        <v>32</v>
      </c>
      <c r="D70" s="12">
        <v>1112190.2691200599</v>
      </c>
      <c r="E70" s="12">
        <v>169866.15341547399</v>
      </c>
      <c r="F70" s="12">
        <f t="shared" si="0"/>
        <v>942324.11570458591</v>
      </c>
      <c r="G70" s="21">
        <f t="shared" si="1"/>
        <v>0.15273119908688673</v>
      </c>
      <c r="H70" s="6">
        <v>1112190.2691200599</v>
      </c>
      <c r="I70" s="6">
        <v>30413.125599999999</v>
      </c>
      <c r="J70" s="6">
        <f t="shared" si="2"/>
        <v>1081777.14352006</v>
      </c>
      <c r="K70" s="13">
        <f t="shared" si="3"/>
        <v>139453.02781547408</v>
      </c>
    </row>
    <row r="71" spans="1:11" x14ac:dyDescent="0.25">
      <c r="A71" s="3">
        <v>44918.934027777781</v>
      </c>
      <c r="B71" s="3">
        <v>44918.9375</v>
      </c>
      <c r="C71" s="2" t="s">
        <v>32</v>
      </c>
      <c r="D71" s="12">
        <v>1111078.4331125999</v>
      </c>
      <c r="E71" s="12">
        <v>169616.20441278501</v>
      </c>
      <c r="F71" s="12">
        <f t="shared" si="0"/>
        <v>941462.22869981488</v>
      </c>
      <c r="G71" s="21">
        <f t="shared" si="1"/>
        <v>0.15265907370519144</v>
      </c>
      <c r="H71" s="6">
        <v>1111078.4331125999</v>
      </c>
      <c r="I71" s="6">
        <v>30303.4964</v>
      </c>
      <c r="J71" s="6">
        <f t="shared" si="2"/>
        <v>1080774.9367125998</v>
      </c>
      <c r="K71" s="13">
        <f t="shared" si="3"/>
        <v>139312.70801278495</v>
      </c>
    </row>
    <row r="72" spans="1:11" x14ac:dyDescent="0.25">
      <c r="A72" s="3">
        <v>44918.9375</v>
      </c>
      <c r="B72" s="3">
        <v>44918.940972222219</v>
      </c>
      <c r="C72" s="2" t="s">
        <v>32</v>
      </c>
      <c r="D72" s="12">
        <v>1113421.88074921</v>
      </c>
      <c r="E72" s="12">
        <v>169731.178984347</v>
      </c>
      <c r="F72" s="12">
        <f t="shared" si="0"/>
        <v>943690.70176486298</v>
      </c>
      <c r="G72" s="21">
        <f t="shared" si="1"/>
        <v>0.15244103059133043</v>
      </c>
      <c r="H72" s="6">
        <v>1113421.88074921</v>
      </c>
      <c r="I72" s="6">
        <v>30127.436199999996</v>
      </c>
      <c r="J72" s="6">
        <f t="shared" si="2"/>
        <v>1083294.4445492099</v>
      </c>
      <c r="K72" s="13">
        <f t="shared" si="3"/>
        <v>139603.74278434692</v>
      </c>
    </row>
    <row r="73" spans="1:11" x14ac:dyDescent="0.25">
      <c r="A73" s="3">
        <v>44918.940972222219</v>
      </c>
      <c r="B73" s="3">
        <v>44918.944444444445</v>
      </c>
      <c r="C73" s="2" t="s">
        <v>32</v>
      </c>
      <c r="D73" s="12">
        <v>1060206.9653494901</v>
      </c>
      <c r="E73" s="12">
        <v>155550.19122608801</v>
      </c>
      <c r="F73" s="12">
        <f t="shared" si="0"/>
        <v>904656.77412340208</v>
      </c>
      <c r="G73" s="21">
        <f t="shared" si="1"/>
        <v>0.14671681691396163</v>
      </c>
      <c r="H73" s="6">
        <v>1060206.9653494901</v>
      </c>
      <c r="I73" s="6">
        <v>22697.233200000002</v>
      </c>
      <c r="J73" s="6">
        <f t="shared" si="2"/>
        <v>1037509.73214949</v>
      </c>
      <c r="K73" s="13">
        <f t="shared" si="3"/>
        <v>132852.95802608796</v>
      </c>
    </row>
    <row r="74" spans="1:11" x14ac:dyDescent="0.25">
      <c r="A74" s="3">
        <v>44918.944444444445</v>
      </c>
      <c r="B74" s="3">
        <v>44918.947916666664</v>
      </c>
      <c r="C74" s="2" t="s">
        <v>32</v>
      </c>
      <c r="D74" s="12">
        <v>1053240.1835793401</v>
      </c>
      <c r="E74" s="12">
        <v>154729.10968823501</v>
      </c>
      <c r="F74" s="12">
        <f t="shared" si="0"/>
        <v>898511.07389110513</v>
      </c>
      <c r="G74" s="21">
        <f t="shared" si="1"/>
        <v>0.14690771592325916</v>
      </c>
      <c r="H74" s="6">
        <v>1053240.1835793401</v>
      </c>
      <c r="I74" s="6">
        <v>22746.837899999999</v>
      </c>
      <c r="J74" s="6">
        <f t="shared" si="2"/>
        <v>1030493.3456793401</v>
      </c>
      <c r="K74" s="13">
        <f t="shared" si="3"/>
        <v>131982.27178823494</v>
      </c>
    </row>
    <row r="75" spans="1:11" x14ac:dyDescent="0.25">
      <c r="A75" s="3">
        <v>44918.947916666664</v>
      </c>
      <c r="B75" s="3">
        <v>44918.951388888891</v>
      </c>
      <c r="C75" s="2" t="s">
        <v>32</v>
      </c>
      <c r="D75" s="12">
        <v>1094259.6362868601</v>
      </c>
      <c r="E75" s="12">
        <v>160037.36196140299</v>
      </c>
      <c r="F75" s="12">
        <f t="shared" si="0"/>
        <v>934222.27432545717</v>
      </c>
      <c r="G75" s="21">
        <f t="shared" si="1"/>
        <v>0.1462517273363533</v>
      </c>
      <c r="H75" s="6">
        <v>1094259.6362868601</v>
      </c>
      <c r="I75" s="6">
        <v>22800.3603</v>
      </c>
      <c r="J75" s="6">
        <f t="shared" si="2"/>
        <v>1071459.27598686</v>
      </c>
      <c r="K75" s="13">
        <f t="shared" si="3"/>
        <v>137237.00166140287</v>
      </c>
    </row>
    <row r="76" spans="1:11" x14ac:dyDescent="0.25">
      <c r="A76" s="3">
        <v>44918.951388888891</v>
      </c>
      <c r="B76" s="3">
        <v>44918.954861111109</v>
      </c>
      <c r="C76" s="2" t="s">
        <v>32</v>
      </c>
      <c r="D76" s="12">
        <v>1116469.1845758399</v>
      </c>
      <c r="E76" s="12">
        <v>170108.83243925101</v>
      </c>
      <c r="F76" s="12">
        <f t="shared" ref="F76:F139" si="4">D76-E76</f>
        <v>946360.35213658889</v>
      </c>
      <c r="G76" s="21">
        <f t="shared" si="1"/>
        <v>0.15236321323447669</v>
      </c>
      <c r="H76" s="6">
        <v>1116469.1845758399</v>
      </c>
      <c r="I76" s="6">
        <v>30123.979900000002</v>
      </c>
      <c r="J76" s="6">
        <f t="shared" si="2"/>
        <v>1086345.20467584</v>
      </c>
      <c r="K76" s="13">
        <f t="shared" si="3"/>
        <v>139984.85253925109</v>
      </c>
    </row>
    <row r="77" spans="1:11" x14ac:dyDescent="0.25">
      <c r="A77" s="3">
        <v>44918.954861111109</v>
      </c>
      <c r="B77" s="3">
        <v>44918.958333333336</v>
      </c>
      <c r="C77" s="2" t="s">
        <v>32</v>
      </c>
      <c r="D77" s="12">
        <v>1083811.8252346599</v>
      </c>
      <c r="E77" s="12">
        <v>158411.70069778399</v>
      </c>
      <c r="F77" s="12">
        <f t="shared" si="4"/>
        <v>925400.12453687598</v>
      </c>
      <c r="G77" s="21">
        <f t="shared" ref="G77:G140" si="5">E77/D77</f>
        <v>0.14616162788543641</v>
      </c>
      <c r="H77" s="6">
        <v>1083811.8252346599</v>
      </c>
      <c r="I77" s="6">
        <v>22735.970500000003</v>
      </c>
      <c r="J77" s="6">
        <f t="shared" ref="J77:J140" si="6">H77-I77</f>
        <v>1061075.8547346599</v>
      </c>
      <c r="K77" s="13">
        <f t="shared" ref="K77:K140" si="7">J77-F77</f>
        <v>135675.73019778391</v>
      </c>
    </row>
    <row r="78" spans="1:11" x14ac:dyDescent="0.25">
      <c r="A78" s="3">
        <v>44919.184027777781</v>
      </c>
      <c r="B78" s="3">
        <v>44919.1875</v>
      </c>
      <c r="C78" s="2" t="s">
        <v>32</v>
      </c>
      <c r="D78" s="12">
        <v>1423323.90331662</v>
      </c>
      <c r="E78" s="12">
        <v>209264.02033080201</v>
      </c>
      <c r="F78" s="12">
        <f t="shared" si="4"/>
        <v>1214059.882985818</v>
      </c>
      <c r="G78" s="21">
        <f t="shared" si="5"/>
        <v>0.14702487595632754</v>
      </c>
      <c r="H78" s="6">
        <v>1423323.90331662</v>
      </c>
      <c r="I78" s="6">
        <v>31101.327600000001</v>
      </c>
      <c r="J78" s="6">
        <f t="shared" si="6"/>
        <v>1392222.5757166201</v>
      </c>
      <c r="K78" s="13">
        <f t="shared" si="7"/>
        <v>178162.69273080211</v>
      </c>
    </row>
    <row r="79" spans="1:11" x14ac:dyDescent="0.25">
      <c r="A79" s="3">
        <v>44919.1875</v>
      </c>
      <c r="B79" s="3">
        <v>44919.190972222219</v>
      </c>
      <c r="C79" s="2" t="s">
        <v>32</v>
      </c>
      <c r="D79" s="12">
        <v>1427560.97846741</v>
      </c>
      <c r="E79" s="12">
        <v>209743.760115085</v>
      </c>
      <c r="F79" s="12">
        <f t="shared" si="4"/>
        <v>1217817.218352325</v>
      </c>
      <c r="G79" s="21">
        <f t="shared" si="5"/>
        <v>0.14692455403219279</v>
      </c>
      <c r="H79" s="6">
        <v>1427560.97846741</v>
      </c>
      <c r="I79" s="6">
        <v>31050.878400000001</v>
      </c>
      <c r="J79" s="6">
        <f t="shared" si="6"/>
        <v>1396510.1000674099</v>
      </c>
      <c r="K79" s="13">
        <f t="shared" si="7"/>
        <v>178692.88171508489</v>
      </c>
    </row>
    <row r="80" spans="1:11" x14ac:dyDescent="0.25">
      <c r="A80" s="3">
        <v>44919.190972222219</v>
      </c>
      <c r="B80" s="3">
        <v>44919.194444444445</v>
      </c>
      <c r="C80" s="2" t="s">
        <v>32</v>
      </c>
      <c r="D80" s="12">
        <v>1420793.97060927</v>
      </c>
      <c r="E80" s="12">
        <v>208674.83425389099</v>
      </c>
      <c r="F80" s="12">
        <f t="shared" si="4"/>
        <v>1212119.1363553791</v>
      </c>
      <c r="G80" s="21">
        <f t="shared" si="5"/>
        <v>0.14687198747359992</v>
      </c>
      <c r="H80" s="6">
        <v>1420793.97060927</v>
      </c>
      <c r="I80" s="6">
        <v>30830.464799999998</v>
      </c>
      <c r="J80" s="6">
        <f t="shared" si="6"/>
        <v>1389963.5058092701</v>
      </c>
      <c r="K80" s="13">
        <f t="shared" si="7"/>
        <v>177844.36945389095</v>
      </c>
    </row>
    <row r="81" spans="1:11" x14ac:dyDescent="0.25">
      <c r="A81" s="3">
        <v>44919.194444444445</v>
      </c>
      <c r="B81" s="3">
        <v>44919.197916666664</v>
      </c>
      <c r="C81" s="2" t="s">
        <v>32</v>
      </c>
      <c r="D81" s="12">
        <v>1426060.8944413001</v>
      </c>
      <c r="E81" s="12">
        <v>209389.67519641799</v>
      </c>
      <c r="F81" s="12">
        <f t="shared" si="4"/>
        <v>1216671.219244882</v>
      </c>
      <c r="G81" s="21">
        <f t="shared" si="5"/>
        <v>0.14683080926810796</v>
      </c>
      <c r="H81" s="6">
        <v>1426060.8944413001</v>
      </c>
      <c r="I81" s="6">
        <v>30886.760300000002</v>
      </c>
      <c r="J81" s="6">
        <f t="shared" si="6"/>
        <v>1395174.1341413001</v>
      </c>
      <c r="K81" s="13">
        <f t="shared" si="7"/>
        <v>178502.91489641811</v>
      </c>
    </row>
    <row r="82" spans="1:11" x14ac:dyDescent="0.25">
      <c r="A82" s="3">
        <v>44919.197916666664</v>
      </c>
      <c r="B82" s="3">
        <v>44919.201388888891</v>
      </c>
      <c r="C82" s="2" t="s">
        <v>32</v>
      </c>
      <c r="D82" s="12">
        <v>1423644.60372181</v>
      </c>
      <c r="E82" s="12">
        <v>209156.727950898</v>
      </c>
      <c r="F82" s="12">
        <f t="shared" si="4"/>
        <v>1214487.875770912</v>
      </c>
      <c r="G82" s="21">
        <f t="shared" si="5"/>
        <v>0.14691639149553415</v>
      </c>
      <c r="H82" s="6">
        <v>1423644.60372181</v>
      </c>
      <c r="I82" s="6">
        <v>30954.800999999999</v>
      </c>
      <c r="J82" s="6">
        <f t="shared" si="6"/>
        <v>1392689.8027218101</v>
      </c>
      <c r="K82" s="13">
        <f t="shared" si="7"/>
        <v>178201.92695089802</v>
      </c>
    </row>
    <row r="83" spans="1:11" x14ac:dyDescent="0.25">
      <c r="A83" s="3">
        <v>44919.201388888891</v>
      </c>
      <c r="B83" s="3">
        <v>44919.204861111109</v>
      </c>
      <c r="C83" s="2" t="s">
        <v>32</v>
      </c>
      <c r="D83" s="12">
        <v>1424503.26773795</v>
      </c>
      <c r="E83" s="12">
        <v>209352.745327449</v>
      </c>
      <c r="F83" s="12">
        <f t="shared" si="4"/>
        <v>1215150.522410501</v>
      </c>
      <c r="G83" s="21">
        <f t="shared" si="5"/>
        <v>0.14696543705364198</v>
      </c>
      <c r="H83" s="6">
        <v>1424503.26773795</v>
      </c>
      <c r="I83" s="6">
        <v>31043.774099999995</v>
      </c>
      <c r="J83" s="6">
        <f t="shared" si="6"/>
        <v>1393459.4936379499</v>
      </c>
      <c r="K83" s="13">
        <f t="shared" si="7"/>
        <v>178308.9712274489</v>
      </c>
    </row>
    <row r="84" spans="1:11" x14ac:dyDescent="0.25">
      <c r="A84" s="3">
        <v>44919.204861111109</v>
      </c>
      <c r="B84" s="3">
        <v>44919.208333333336</v>
      </c>
      <c r="C84" s="2" t="s">
        <v>32</v>
      </c>
      <c r="D84" s="12">
        <v>1424146.0441598101</v>
      </c>
      <c r="E84" s="12">
        <v>209223.19375598701</v>
      </c>
      <c r="F84" s="12">
        <f t="shared" si="4"/>
        <v>1214922.850403823</v>
      </c>
      <c r="G84" s="21">
        <f t="shared" si="5"/>
        <v>0.14691133301530213</v>
      </c>
      <c r="H84" s="6">
        <v>1424146.0441598101</v>
      </c>
      <c r="I84" s="6">
        <v>30959.440900000001</v>
      </c>
      <c r="J84" s="6">
        <f t="shared" si="6"/>
        <v>1393186.60325981</v>
      </c>
      <c r="K84" s="13">
        <f t="shared" si="7"/>
        <v>178263.75285598706</v>
      </c>
    </row>
    <row r="85" spans="1:11" x14ac:dyDescent="0.25">
      <c r="A85" s="3">
        <v>44919.208333333336</v>
      </c>
      <c r="B85" s="3">
        <v>44919.211805555555</v>
      </c>
      <c r="C85" s="2" t="s">
        <v>32</v>
      </c>
      <c r="D85" s="12">
        <v>1422266.6611359899</v>
      </c>
      <c r="E85" s="12">
        <v>209006.952468959</v>
      </c>
      <c r="F85" s="12">
        <f t="shared" si="4"/>
        <v>1213259.708667031</v>
      </c>
      <c r="G85" s="21">
        <f t="shared" si="5"/>
        <v>0.14695342173177384</v>
      </c>
      <c r="H85" s="6">
        <v>1422266.6611359899</v>
      </c>
      <c r="I85" s="6">
        <v>30978.270799999998</v>
      </c>
      <c r="J85" s="6">
        <f t="shared" si="6"/>
        <v>1391288.3903359899</v>
      </c>
      <c r="K85" s="13">
        <f t="shared" si="7"/>
        <v>178028.68166895886</v>
      </c>
    </row>
    <row r="86" spans="1:11" x14ac:dyDescent="0.25">
      <c r="A86" s="3">
        <v>44919.211805555555</v>
      </c>
      <c r="B86" s="3">
        <v>44919.215277777781</v>
      </c>
      <c r="C86" s="2" t="s">
        <v>32</v>
      </c>
      <c r="D86" s="12">
        <v>1435548.52338011</v>
      </c>
      <c r="E86" s="12">
        <v>210619.497784812</v>
      </c>
      <c r="F86" s="12">
        <f t="shared" si="4"/>
        <v>1224929.025595298</v>
      </c>
      <c r="G86" s="21">
        <f t="shared" si="5"/>
        <v>0.14671708713049428</v>
      </c>
      <c r="H86" s="6">
        <v>1435548.52338011</v>
      </c>
      <c r="I86" s="6">
        <v>30931.0265</v>
      </c>
      <c r="J86" s="6">
        <f t="shared" si="6"/>
        <v>1404617.4968801101</v>
      </c>
      <c r="K86" s="13">
        <f t="shared" si="7"/>
        <v>179688.47128481208</v>
      </c>
    </row>
    <row r="87" spans="1:11" x14ac:dyDescent="0.25">
      <c r="A87" s="3">
        <v>44919.215277777781</v>
      </c>
      <c r="B87" s="3">
        <v>44919.21875</v>
      </c>
      <c r="C87" s="2" t="s">
        <v>32</v>
      </c>
      <c r="D87" s="12">
        <v>1427512.93758464</v>
      </c>
      <c r="E87" s="12">
        <v>209585.337265918</v>
      </c>
      <c r="F87" s="12">
        <f t="shared" si="4"/>
        <v>1217927.600318722</v>
      </c>
      <c r="G87" s="21">
        <f t="shared" si="5"/>
        <v>0.14681852034247592</v>
      </c>
      <c r="H87" s="6">
        <v>1427512.93758464</v>
      </c>
      <c r="I87" s="6">
        <v>30900.550000000003</v>
      </c>
      <c r="J87" s="6">
        <f t="shared" si="6"/>
        <v>1396612.3875846399</v>
      </c>
      <c r="K87" s="13">
        <f t="shared" si="7"/>
        <v>178684.78726591798</v>
      </c>
    </row>
    <row r="88" spans="1:11" x14ac:dyDescent="0.25">
      <c r="A88" s="3">
        <v>44919.21875</v>
      </c>
      <c r="B88" s="3">
        <v>44919.222222222219</v>
      </c>
      <c r="C88" s="2" t="s">
        <v>32</v>
      </c>
      <c r="D88" s="12">
        <v>1416746.5423859099</v>
      </c>
      <c r="E88" s="12">
        <v>208041.982332096</v>
      </c>
      <c r="F88" s="12">
        <f t="shared" si="4"/>
        <v>1208704.560053814</v>
      </c>
      <c r="G88" s="21">
        <f t="shared" si="5"/>
        <v>0.14684488446446978</v>
      </c>
      <c r="H88" s="6">
        <v>1416746.5423859099</v>
      </c>
      <c r="I88" s="6">
        <v>30707.988700000002</v>
      </c>
      <c r="J88" s="6">
        <f t="shared" si="6"/>
        <v>1386038.5536859098</v>
      </c>
      <c r="K88" s="13">
        <f t="shared" si="7"/>
        <v>177333.99363209587</v>
      </c>
    </row>
    <row r="89" spans="1:11" x14ac:dyDescent="0.25">
      <c r="A89" s="3">
        <v>44919.222222222219</v>
      </c>
      <c r="B89" s="3">
        <v>44919.225694444445</v>
      </c>
      <c r="C89" s="2" t="s">
        <v>32</v>
      </c>
      <c r="D89" s="12">
        <v>1456561.52279787</v>
      </c>
      <c r="E89" s="12">
        <v>213211.26244313701</v>
      </c>
      <c r="F89" s="12">
        <f t="shared" si="4"/>
        <v>1243350.2603547331</v>
      </c>
      <c r="G89" s="21">
        <f t="shared" si="5"/>
        <v>0.1463798535839291</v>
      </c>
      <c r="H89" s="6">
        <v>1456561.52279787</v>
      </c>
      <c r="I89" s="6">
        <v>30894.289000000001</v>
      </c>
      <c r="J89" s="6">
        <f t="shared" si="6"/>
        <v>1425667.2337978699</v>
      </c>
      <c r="K89" s="13">
        <f t="shared" si="7"/>
        <v>182316.97344313678</v>
      </c>
    </row>
    <row r="90" spans="1:11" x14ac:dyDescent="0.25">
      <c r="A90" s="3">
        <v>44919.225694444445</v>
      </c>
      <c r="B90" s="3">
        <v>44919.229166666664</v>
      </c>
      <c r="C90" s="2" t="s">
        <v>32</v>
      </c>
      <c r="D90" s="12">
        <v>1450695.6874609501</v>
      </c>
      <c r="E90" s="12">
        <v>212650.828091695</v>
      </c>
      <c r="F90" s="12">
        <f t="shared" si="4"/>
        <v>1238044.8593692551</v>
      </c>
      <c r="G90" s="21">
        <f t="shared" si="5"/>
        <v>0.14658541410837353</v>
      </c>
      <c r="H90" s="6">
        <v>1450695.6874609501</v>
      </c>
      <c r="I90" s="6">
        <v>31064.4447</v>
      </c>
      <c r="J90" s="6">
        <f t="shared" si="6"/>
        <v>1419631.24276095</v>
      </c>
      <c r="K90" s="13">
        <f t="shared" si="7"/>
        <v>181586.38339169486</v>
      </c>
    </row>
    <row r="91" spans="1:11" x14ac:dyDescent="0.25">
      <c r="A91" s="3">
        <v>44919.229166666664</v>
      </c>
      <c r="B91" s="3">
        <v>44919.232638888891</v>
      </c>
      <c r="C91" s="2" t="s">
        <v>32</v>
      </c>
      <c r="D91" s="12">
        <v>1438890.6235756599</v>
      </c>
      <c r="E91" s="12">
        <v>211237.441792228</v>
      </c>
      <c r="F91" s="12">
        <f t="shared" si="4"/>
        <v>1227653.1817834319</v>
      </c>
      <c r="G91" s="21">
        <f t="shared" si="5"/>
        <v>0.14680576711751758</v>
      </c>
      <c r="H91" s="6">
        <v>1438890.6235756599</v>
      </c>
      <c r="I91" s="6">
        <v>31127.100100000003</v>
      </c>
      <c r="J91" s="6">
        <f t="shared" si="6"/>
        <v>1407763.52347566</v>
      </c>
      <c r="K91" s="13">
        <f t="shared" si="7"/>
        <v>180110.3416922281</v>
      </c>
    </row>
    <row r="92" spans="1:11" x14ac:dyDescent="0.25">
      <c r="A92" s="3">
        <v>44919.232638888891</v>
      </c>
      <c r="B92" s="3">
        <v>44919.236111111109</v>
      </c>
      <c r="C92" s="2" t="s">
        <v>32</v>
      </c>
      <c r="D92" s="12">
        <v>1440343.77786952</v>
      </c>
      <c r="E92" s="12">
        <v>211225.00126977501</v>
      </c>
      <c r="F92" s="12">
        <f t="shared" si="4"/>
        <v>1229118.776599745</v>
      </c>
      <c r="G92" s="21">
        <f t="shared" si="5"/>
        <v>0.14664901846016776</v>
      </c>
      <c r="H92" s="6">
        <v>1440343.77786952</v>
      </c>
      <c r="I92" s="6">
        <v>30937.073400000001</v>
      </c>
      <c r="J92" s="6">
        <f t="shared" si="6"/>
        <v>1409406.7044695199</v>
      </c>
      <c r="K92" s="13">
        <f t="shared" si="7"/>
        <v>180287.92786977487</v>
      </c>
    </row>
    <row r="93" spans="1:11" x14ac:dyDescent="0.25">
      <c r="A93" s="3">
        <v>44919.236111111109</v>
      </c>
      <c r="B93" s="3">
        <v>44919.239583333336</v>
      </c>
      <c r="C93" s="2" t="s">
        <v>32</v>
      </c>
      <c r="D93" s="12">
        <v>1436929.1263425499</v>
      </c>
      <c r="E93" s="12">
        <v>210740.962087327</v>
      </c>
      <c r="F93" s="12">
        <f t="shared" si="4"/>
        <v>1226188.164255223</v>
      </c>
      <c r="G93" s="21">
        <f t="shared" si="5"/>
        <v>0.14666065167996908</v>
      </c>
      <c r="H93" s="6">
        <v>1436929.1263425499</v>
      </c>
      <c r="I93" s="6">
        <v>30880.495800000004</v>
      </c>
      <c r="J93" s="6">
        <f t="shared" si="6"/>
        <v>1406048.63054255</v>
      </c>
      <c r="K93" s="13">
        <f t="shared" si="7"/>
        <v>179860.466287327</v>
      </c>
    </row>
    <row r="94" spans="1:11" x14ac:dyDescent="0.25">
      <c r="A94" s="3">
        <v>44919.239583333336</v>
      </c>
      <c r="B94" s="3">
        <v>44919.243055555555</v>
      </c>
      <c r="C94" s="2" t="s">
        <v>32</v>
      </c>
      <c r="D94" s="12">
        <v>1433605.8790434799</v>
      </c>
      <c r="E94" s="12">
        <v>210264.742330134</v>
      </c>
      <c r="F94" s="12">
        <f t="shared" si="4"/>
        <v>1223341.136713346</v>
      </c>
      <c r="G94" s="21">
        <f t="shared" si="5"/>
        <v>0.14666844312219571</v>
      </c>
      <c r="H94" s="6">
        <v>1433605.8790434799</v>
      </c>
      <c r="I94" s="6">
        <v>30820.9853</v>
      </c>
      <c r="J94" s="6">
        <f t="shared" si="6"/>
        <v>1402784.8937434799</v>
      </c>
      <c r="K94" s="13">
        <f t="shared" si="7"/>
        <v>179443.75703013386</v>
      </c>
    </row>
    <row r="95" spans="1:11" x14ac:dyDescent="0.25">
      <c r="A95" s="3">
        <v>44919.243055555555</v>
      </c>
      <c r="B95" s="3">
        <v>44919.246527777781</v>
      </c>
      <c r="C95" s="2" t="s">
        <v>32</v>
      </c>
      <c r="D95" s="12">
        <v>1434055.2119414599</v>
      </c>
      <c r="E95" s="12">
        <v>210078.22783583001</v>
      </c>
      <c r="F95" s="12">
        <f t="shared" si="4"/>
        <v>1223976.9841056298</v>
      </c>
      <c r="G95" s="21">
        <f t="shared" si="5"/>
        <v>0.14649242657221045</v>
      </c>
      <c r="H95" s="6">
        <v>1434055.2119414599</v>
      </c>
      <c r="I95" s="6">
        <v>30582.977200000001</v>
      </c>
      <c r="J95" s="6">
        <f t="shared" si="6"/>
        <v>1403472.2347414598</v>
      </c>
      <c r="K95" s="13">
        <f t="shared" si="7"/>
        <v>179495.25063582999</v>
      </c>
    </row>
    <row r="96" spans="1:11" x14ac:dyDescent="0.25">
      <c r="A96" s="3">
        <v>44919.246527777781</v>
      </c>
      <c r="B96" s="3">
        <v>44919.25</v>
      </c>
      <c r="C96" s="2" t="s">
        <v>32</v>
      </c>
      <c r="D96" s="12">
        <v>1430744.1953375801</v>
      </c>
      <c r="E96" s="12">
        <v>209597.44277290601</v>
      </c>
      <c r="F96" s="12">
        <f t="shared" si="4"/>
        <v>1221146.752564674</v>
      </c>
      <c r="G96" s="21">
        <f t="shared" si="5"/>
        <v>0.14649539970592163</v>
      </c>
      <c r="H96" s="6">
        <v>1430744.1953375801</v>
      </c>
      <c r="I96" s="6">
        <v>30516.7461</v>
      </c>
      <c r="J96" s="6">
        <f t="shared" si="6"/>
        <v>1400227.4492375799</v>
      </c>
      <c r="K96" s="13">
        <f t="shared" si="7"/>
        <v>179080.69667290593</v>
      </c>
    </row>
    <row r="97" spans="1:11" x14ac:dyDescent="0.25">
      <c r="A97" s="3">
        <v>44919.25</v>
      </c>
      <c r="B97" s="3">
        <v>44919.253472222219</v>
      </c>
      <c r="C97" s="2" t="s">
        <v>32</v>
      </c>
      <c r="D97" s="12">
        <v>1425261.7376683899</v>
      </c>
      <c r="E97" s="12">
        <v>208984.71284288299</v>
      </c>
      <c r="F97" s="12">
        <f t="shared" si="4"/>
        <v>1216277.0248255068</v>
      </c>
      <c r="G97" s="21">
        <f t="shared" si="5"/>
        <v>0.1466290066726724</v>
      </c>
      <c r="H97" s="6">
        <v>1425261.7376683899</v>
      </c>
      <c r="I97" s="6">
        <v>30595.398399999998</v>
      </c>
      <c r="J97" s="6">
        <f t="shared" si="6"/>
        <v>1394666.3392683899</v>
      </c>
      <c r="K97" s="13">
        <f t="shared" si="7"/>
        <v>178389.31444288301</v>
      </c>
    </row>
    <row r="98" spans="1:11" x14ac:dyDescent="0.25">
      <c r="A98" s="3">
        <v>44919.253472222219</v>
      </c>
      <c r="B98" s="3">
        <v>44919.256944444445</v>
      </c>
      <c r="C98" s="2" t="s">
        <v>32</v>
      </c>
      <c r="D98" s="12">
        <v>1420333.79883777</v>
      </c>
      <c r="E98" s="12">
        <v>208337.69107472</v>
      </c>
      <c r="F98" s="12">
        <f t="shared" si="4"/>
        <v>1211996.1077630501</v>
      </c>
      <c r="G98" s="21">
        <f t="shared" si="5"/>
        <v>0.14668220332797716</v>
      </c>
      <c r="H98" s="6">
        <v>1420333.79883777</v>
      </c>
      <c r="I98" s="6">
        <v>30565.8197</v>
      </c>
      <c r="J98" s="6">
        <f t="shared" si="6"/>
        <v>1389767.9791377699</v>
      </c>
      <c r="K98" s="13">
        <f t="shared" si="7"/>
        <v>177771.87137471978</v>
      </c>
    </row>
    <row r="99" spans="1:11" x14ac:dyDescent="0.25">
      <c r="A99" s="3">
        <v>44919.256944444445</v>
      </c>
      <c r="B99" s="3">
        <v>44919.260416666664</v>
      </c>
      <c r="C99" s="2" t="s">
        <v>32</v>
      </c>
      <c r="D99" s="12">
        <v>1411104.1290396401</v>
      </c>
      <c r="E99" s="12">
        <v>207154.17049827499</v>
      </c>
      <c r="F99" s="12">
        <f t="shared" si="4"/>
        <v>1203949.9585413651</v>
      </c>
      <c r="G99" s="21">
        <f t="shared" si="5"/>
        <v>0.14680289443930591</v>
      </c>
      <c r="H99" s="6">
        <v>1411104.1290396401</v>
      </c>
      <c r="I99" s="6">
        <v>30536.185499999996</v>
      </c>
      <c r="J99" s="6">
        <f t="shared" si="6"/>
        <v>1380567.9435396402</v>
      </c>
      <c r="K99" s="13">
        <f t="shared" si="7"/>
        <v>176617.98499827506</v>
      </c>
    </row>
    <row r="100" spans="1:11" x14ac:dyDescent="0.25">
      <c r="A100" s="3">
        <v>44919.260416666664</v>
      </c>
      <c r="B100" s="3">
        <v>44919.263888888891</v>
      </c>
      <c r="C100" s="2" t="s">
        <v>32</v>
      </c>
      <c r="D100" s="12">
        <v>1428478.50241324</v>
      </c>
      <c r="E100" s="12">
        <v>209564.66233391201</v>
      </c>
      <c r="F100" s="12">
        <f t="shared" si="4"/>
        <v>1218913.840079328</v>
      </c>
      <c r="G100" s="21">
        <f t="shared" si="5"/>
        <v>0.14670480653357967</v>
      </c>
      <c r="H100" s="6">
        <v>1428478.50241324</v>
      </c>
      <c r="I100" s="6">
        <v>30772.1751</v>
      </c>
      <c r="J100" s="6">
        <f t="shared" si="6"/>
        <v>1397706.3273132399</v>
      </c>
      <c r="K100" s="13">
        <f t="shared" si="7"/>
        <v>178792.48723391187</v>
      </c>
    </row>
    <row r="101" spans="1:11" x14ac:dyDescent="0.25">
      <c r="A101" s="3">
        <v>44919.263888888891</v>
      </c>
      <c r="B101" s="3">
        <v>44919.267361111109</v>
      </c>
      <c r="C101" s="2" t="s">
        <v>32</v>
      </c>
      <c r="D101" s="12">
        <v>1447809.1110697601</v>
      </c>
      <c r="E101" s="12">
        <v>212243.526089725</v>
      </c>
      <c r="F101" s="12">
        <f t="shared" si="4"/>
        <v>1235565.584980035</v>
      </c>
      <c r="G101" s="21">
        <f t="shared" si="5"/>
        <v>0.14659634648444925</v>
      </c>
      <c r="H101" s="6">
        <v>1447809.1110697601</v>
      </c>
      <c r="I101" s="6">
        <v>31032.517099999997</v>
      </c>
      <c r="J101" s="6">
        <f t="shared" si="6"/>
        <v>1416776.59396976</v>
      </c>
      <c r="K101" s="13">
        <f t="shared" si="7"/>
        <v>181211.00898972503</v>
      </c>
    </row>
    <row r="102" spans="1:11" x14ac:dyDescent="0.25">
      <c r="A102" s="3">
        <v>44919.267361111109</v>
      </c>
      <c r="B102" s="3">
        <v>44919.270833333336</v>
      </c>
      <c r="C102" s="2" t="s">
        <v>32</v>
      </c>
      <c r="D102" s="12">
        <v>1433785.4931475499</v>
      </c>
      <c r="E102" s="12">
        <v>210539.68825828299</v>
      </c>
      <c r="F102" s="12">
        <f t="shared" si="4"/>
        <v>1223245.8048892668</v>
      </c>
      <c r="G102" s="21">
        <f t="shared" si="5"/>
        <v>0.14684183182526905</v>
      </c>
      <c r="H102" s="6">
        <v>1433785.4931475499</v>
      </c>
      <c r="I102" s="6">
        <v>31082.898099999999</v>
      </c>
      <c r="J102" s="6">
        <f t="shared" si="6"/>
        <v>1402702.5950475498</v>
      </c>
      <c r="K102" s="13">
        <f t="shared" si="7"/>
        <v>179456.79015828297</v>
      </c>
    </row>
    <row r="103" spans="1:11" x14ac:dyDescent="0.25">
      <c r="A103" s="3">
        <v>44919.270833333336</v>
      </c>
      <c r="B103" s="3">
        <v>44919.274305555555</v>
      </c>
      <c r="C103" s="2" t="s">
        <v>32</v>
      </c>
      <c r="D103" s="12">
        <v>1434178.96956669</v>
      </c>
      <c r="E103" s="12">
        <v>210747.67146182599</v>
      </c>
      <c r="F103" s="12">
        <f t="shared" si="4"/>
        <v>1223431.2981048641</v>
      </c>
      <c r="G103" s="21">
        <f t="shared" si="5"/>
        <v>0.14694656380681653</v>
      </c>
      <c r="H103" s="6">
        <v>1434178.96956669</v>
      </c>
      <c r="I103" s="6">
        <v>31240.983</v>
      </c>
      <c r="J103" s="6">
        <f t="shared" si="6"/>
        <v>1402937.98656669</v>
      </c>
      <c r="K103" s="13">
        <f t="shared" si="7"/>
        <v>179506.68846182595</v>
      </c>
    </row>
    <row r="104" spans="1:11" x14ac:dyDescent="0.25">
      <c r="A104" s="3">
        <v>44919.274305555555</v>
      </c>
      <c r="B104" s="3">
        <v>44919.277777777781</v>
      </c>
      <c r="C104" s="2" t="s">
        <v>32</v>
      </c>
      <c r="D104" s="12">
        <v>1425716.6120647599</v>
      </c>
      <c r="E104" s="12">
        <v>209619.66160557</v>
      </c>
      <c r="F104" s="12">
        <f t="shared" si="4"/>
        <v>1216096.9504591899</v>
      </c>
      <c r="G104" s="21">
        <f t="shared" si="5"/>
        <v>0.14702757885523501</v>
      </c>
      <c r="H104" s="6">
        <v>1425716.6120647599</v>
      </c>
      <c r="I104" s="6">
        <v>31172.880200000003</v>
      </c>
      <c r="J104" s="6">
        <f t="shared" si="6"/>
        <v>1394543.7318647599</v>
      </c>
      <c r="K104" s="13">
        <f t="shared" si="7"/>
        <v>178446.78140556999</v>
      </c>
    </row>
    <row r="105" spans="1:11" x14ac:dyDescent="0.25">
      <c r="A105" s="3">
        <v>44919.277777777781</v>
      </c>
      <c r="B105" s="3">
        <v>44919.28125</v>
      </c>
      <c r="C105" s="2" t="s">
        <v>32</v>
      </c>
      <c r="D105" s="12">
        <v>1431760.350872</v>
      </c>
      <c r="E105" s="12">
        <v>210381.283480079</v>
      </c>
      <c r="F105" s="12">
        <f t="shared" si="4"/>
        <v>1221379.0673919211</v>
      </c>
      <c r="G105" s="21">
        <f t="shared" si="5"/>
        <v>0.14693889473328989</v>
      </c>
      <c r="H105" s="6">
        <v>1431760.350872</v>
      </c>
      <c r="I105" s="6">
        <v>31178.438300000002</v>
      </c>
      <c r="J105" s="6">
        <f t="shared" si="6"/>
        <v>1400581.9125719999</v>
      </c>
      <c r="K105" s="13">
        <f t="shared" si="7"/>
        <v>179202.84518007888</v>
      </c>
    </row>
    <row r="106" spans="1:11" x14ac:dyDescent="0.25">
      <c r="A106" s="3">
        <v>44919.28125</v>
      </c>
      <c r="B106" s="3">
        <v>44919.284722222219</v>
      </c>
      <c r="C106" s="2" t="s">
        <v>32</v>
      </c>
      <c r="D106" s="12">
        <v>1421804.7298937701</v>
      </c>
      <c r="E106" s="12">
        <v>209212.524275067</v>
      </c>
      <c r="F106" s="12">
        <f t="shared" si="4"/>
        <v>1212592.205618703</v>
      </c>
      <c r="G106" s="21">
        <f t="shared" si="5"/>
        <v>0.14714575066204647</v>
      </c>
      <c r="H106" s="6">
        <v>1421804.7298937701</v>
      </c>
      <c r="I106" s="6">
        <v>31255.924200000001</v>
      </c>
      <c r="J106" s="6">
        <f t="shared" si="6"/>
        <v>1390548.8056937701</v>
      </c>
      <c r="K106" s="13">
        <f t="shared" si="7"/>
        <v>177956.60007506702</v>
      </c>
    </row>
    <row r="107" spans="1:11" x14ac:dyDescent="0.25">
      <c r="A107" s="3">
        <v>44919.284722222219</v>
      </c>
      <c r="B107" s="3">
        <v>44919.288194444445</v>
      </c>
      <c r="C107" s="2" t="s">
        <v>32</v>
      </c>
      <c r="D107" s="12">
        <v>1353037.0679172</v>
      </c>
      <c r="E107" s="12">
        <v>200544.752802212</v>
      </c>
      <c r="F107" s="12">
        <f t="shared" si="4"/>
        <v>1152492.315114988</v>
      </c>
      <c r="G107" s="21">
        <f t="shared" si="5"/>
        <v>0.14821822517465905</v>
      </c>
      <c r="H107" s="6">
        <v>1353037.0679172</v>
      </c>
      <c r="I107" s="6">
        <v>31192.015500000001</v>
      </c>
      <c r="J107" s="6">
        <f t="shared" si="6"/>
        <v>1321845.0524172001</v>
      </c>
      <c r="K107" s="13">
        <f t="shared" si="7"/>
        <v>169352.73730221204</v>
      </c>
    </row>
    <row r="108" spans="1:11" x14ac:dyDescent="0.25">
      <c r="A108" s="3">
        <v>44919.288194444445</v>
      </c>
      <c r="B108" s="3">
        <v>44919.291666666664</v>
      </c>
      <c r="C108" s="2" t="s">
        <v>32</v>
      </c>
      <c r="D108" s="12">
        <v>1332739.8110652999</v>
      </c>
      <c r="E108" s="12">
        <v>197937.08224618301</v>
      </c>
      <c r="F108" s="12">
        <f t="shared" si="4"/>
        <v>1134802.728819117</v>
      </c>
      <c r="G108" s="21">
        <f t="shared" si="5"/>
        <v>0.14851892365094566</v>
      </c>
      <c r="H108" s="6">
        <v>1332739.8110652999</v>
      </c>
      <c r="I108" s="6">
        <v>31123.749400000001</v>
      </c>
      <c r="J108" s="6">
        <f t="shared" si="6"/>
        <v>1301616.0616652998</v>
      </c>
      <c r="K108" s="13">
        <f t="shared" si="7"/>
        <v>166813.33284618286</v>
      </c>
    </row>
    <row r="109" spans="1:11" x14ac:dyDescent="0.25">
      <c r="A109" s="3">
        <v>44919.291666666664</v>
      </c>
      <c r="B109" s="3">
        <v>44919.295138888891</v>
      </c>
      <c r="C109" s="2" t="s">
        <v>32</v>
      </c>
      <c r="D109" s="12">
        <v>1368461.9463356601</v>
      </c>
      <c r="E109" s="12">
        <v>203137.60085158501</v>
      </c>
      <c r="F109" s="12">
        <f t="shared" si="4"/>
        <v>1165324.3454840751</v>
      </c>
      <c r="G109" s="21">
        <f t="shared" si="5"/>
        <v>0.14844227228643658</v>
      </c>
      <c r="H109" s="6">
        <v>1368461.9463356601</v>
      </c>
      <c r="I109" s="6">
        <v>31845.421999999999</v>
      </c>
      <c r="J109" s="6">
        <f t="shared" si="6"/>
        <v>1336616.52433566</v>
      </c>
      <c r="K109" s="13">
        <f t="shared" si="7"/>
        <v>171292.1788515849</v>
      </c>
    </row>
    <row r="110" spans="1:11" x14ac:dyDescent="0.25">
      <c r="A110" s="3">
        <v>44919.295138888891</v>
      </c>
      <c r="B110" s="3">
        <v>44919.298611111109</v>
      </c>
      <c r="C110" s="2" t="s">
        <v>32</v>
      </c>
      <c r="D110" s="12">
        <v>1366375.3661954</v>
      </c>
      <c r="E110" s="12">
        <v>203138.24012420399</v>
      </c>
      <c r="F110" s="12">
        <f t="shared" si="4"/>
        <v>1163237.126071196</v>
      </c>
      <c r="G110" s="21">
        <f t="shared" si="5"/>
        <v>0.14866942507155387</v>
      </c>
      <c r="H110" s="6">
        <v>1366375.3661954</v>
      </c>
      <c r="I110" s="6">
        <v>32103.3796</v>
      </c>
      <c r="J110" s="6">
        <f t="shared" si="6"/>
        <v>1334271.9865953999</v>
      </c>
      <c r="K110" s="13">
        <f t="shared" si="7"/>
        <v>171034.86052420386</v>
      </c>
    </row>
    <row r="111" spans="1:11" x14ac:dyDescent="0.25">
      <c r="A111" s="3">
        <v>44919.298611111109</v>
      </c>
      <c r="B111" s="3">
        <v>44919.302083333336</v>
      </c>
      <c r="C111" s="2" t="s">
        <v>32</v>
      </c>
      <c r="D111" s="12">
        <v>1390450.15224775</v>
      </c>
      <c r="E111" s="12">
        <v>205598.69847732701</v>
      </c>
      <c r="F111" s="12">
        <f t="shared" si="4"/>
        <v>1184851.4537704228</v>
      </c>
      <c r="G111" s="21">
        <f t="shared" si="5"/>
        <v>0.1478648466073838</v>
      </c>
      <c r="H111" s="6">
        <v>1390450.15224775</v>
      </c>
      <c r="I111" s="6">
        <v>31561.426500000005</v>
      </c>
      <c r="J111" s="6">
        <f t="shared" si="6"/>
        <v>1358888.7257477499</v>
      </c>
      <c r="K111" s="13">
        <f t="shared" si="7"/>
        <v>174037.27197732707</v>
      </c>
    </row>
    <row r="112" spans="1:11" x14ac:dyDescent="0.25">
      <c r="A112" s="3">
        <v>44919.302083333336</v>
      </c>
      <c r="B112" s="3">
        <v>44919.305555555555</v>
      </c>
      <c r="C112" s="2" t="s">
        <v>32</v>
      </c>
      <c r="D112" s="12">
        <v>1407476.2975616399</v>
      </c>
      <c r="E112" s="12">
        <v>207829.901406088</v>
      </c>
      <c r="F112" s="12">
        <f t="shared" si="4"/>
        <v>1199646.396155552</v>
      </c>
      <c r="G112" s="21">
        <f t="shared" si="5"/>
        <v>0.14766138638791973</v>
      </c>
      <c r="H112" s="6">
        <v>1407476.2975616399</v>
      </c>
      <c r="I112" s="6">
        <v>31662.500799999998</v>
      </c>
      <c r="J112" s="6">
        <f t="shared" si="6"/>
        <v>1375813.7967616399</v>
      </c>
      <c r="K112" s="13">
        <f t="shared" si="7"/>
        <v>176167.40060608787</v>
      </c>
    </row>
    <row r="113" spans="1:11" x14ac:dyDescent="0.25">
      <c r="A113" s="3">
        <v>44919.305555555555</v>
      </c>
      <c r="B113" s="3">
        <v>44919.309027777781</v>
      </c>
      <c r="C113" s="2" t="s">
        <v>32</v>
      </c>
      <c r="D113" s="12">
        <v>1404603.08153448</v>
      </c>
      <c r="E113" s="12">
        <v>207492.96352312699</v>
      </c>
      <c r="F113" s="12">
        <f t="shared" si="4"/>
        <v>1197110.1180113531</v>
      </c>
      <c r="G113" s="21">
        <f t="shared" si="5"/>
        <v>0.14772355710372509</v>
      </c>
      <c r="H113" s="6">
        <v>1404603.08153448</v>
      </c>
      <c r="I113" s="6">
        <v>31685.150999999998</v>
      </c>
      <c r="J113" s="6">
        <f t="shared" si="6"/>
        <v>1372917.9305344799</v>
      </c>
      <c r="K113" s="13">
        <f t="shared" si="7"/>
        <v>175807.81252312684</v>
      </c>
    </row>
    <row r="114" spans="1:11" x14ac:dyDescent="0.25">
      <c r="A114" s="3">
        <v>44919.309027777781</v>
      </c>
      <c r="B114" s="3">
        <v>44919.3125</v>
      </c>
      <c r="C114" s="2" t="s">
        <v>32</v>
      </c>
      <c r="D114" s="12">
        <v>1401155.25369341</v>
      </c>
      <c r="E114" s="12">
        <v>207088.565990742</v>
      </c>
      <c r="F114" s="12">
        <f t="shared" si="4"/>
        <v>1194066.6877026679</v>
      </c>
      <c r="G114" s="21">
        <f t="shared" si="5"/>
        <v>0.14779844378048881</v>
      </c>
      <c r="H114" s="6">
        <v>1401155.25369341</v>
      </c>
      <c r="I114" s="6">
        <v>31711.278999999999</v>
      </c>
      <c r="J114" s="6">
        <f t="shared" si="6"/>
        <v>1369443.9746934099</v>
      </c>
      <c r="K114" s="13">
        <f t="shared" si="7"/>
        <v>175377.28699074197</v>
      </c>
    </row>
    <row r="115" spans="1:11" x14ac:dyDescent="0.25">
      <c r="A115" s="3">
        <v>44919.3125</v>
      </c>
      <c r="B115" s="3">
        <v>44919.315972222219</v>
      </c>
      <c r="C115" s="2" t="s">
        <v>32</v>
      </c>
      <c r="D115" s="12">
        <v>1400175.6825089799</v>
      </c>
      <c r="E115" s="12">
        <v>207001.285688353</v>
      </c>
      <c r="F115" s="12">
        <f t="shared" si="4"/>
        <v>1193174.3968206269</v>
      </c>
      <c r="G115" s="21">
        <f t="shared" si="5"/>
        <v>0.14783950919460809</v>
      </c>
      <c r="H115" s="6">
        <v>1400175.6825089799</v>
      </c>
      <c r="I115" s="6">
        <v>31746.7343</v>
      </c>
      <c r="J115" s="6">
        <f t="shared" si="6"/>
        <v>1368428.94820898</v>
      </c>
      <c r="K115" s="13">
        <f t="shared" si="7"/>
        <v>175254.55138835311</v>
      </c>
    </row>
    <row r="116" spans="1:11" x14ac:dyDescent="0.25">
      <c r="A116" s="3">
        <v>44919.315972222219</v>
      </c>
      <c r="B116" s="3">
        <v>44919.319444444445</v>
      </c>
      <c r="C116" s="2" t="s">
        <v>32</v>
      </c>
      <c r="D116" s="12">
        <v>1371603.6600468201</v>
      </c>
      <c r="E116" s="12">
        <v>203615.83114781801</v>
      </c>
      <c r="F116" s="12">
        <f t="shared" si="4"/>
        <v>1167987.8288990022</v>
      </c>
      <c r="G116" s="21">
        <f t="shared" si="5"/>
        <v>0.14845092432960375</v>
      </c>
      <c r="H116" s="6">
        <v>1371603.6600468201</v>
      </c>
      <c r="I116" s="6">
        <v>31934.943799999997</v>
      </c>
      <c r="J116" s="6">
        <f t="shared" si="6"/>
        <v>1339668.7162468201</v>
      </c>
      <c r="K116" s="13">
        <f t="shared" si="7"/>
        <v>171680.88734781789</v>
      </c>
    </row>
    <row r="117" spans="1:11" x14ac:dyDescent="0.25">
      <c r="A117" s="3">
        <v>44919.319444444445</v>
      </c>
      <c r="B117" s="3">
        <v>44919.322916666664</v>
      </c>
      <c r="C117" s="2" t="s">
        <v>32</v>
      </c>
      <c r="D117" s="12">
        <v>1388948.82987734</v>
      </c>
      <c r="E117" s="12">
        <v>205657.878638316</v>
      </c>
      <c r="F117" s="12">
        <f t="shared" si="4"/>
        <v>1183290.9512390241</v>
      </c>
      <c r="G117" s="21">
        <f t="shared" si="5"/>
        <v>0.14806728240411704</v>
      </c>
      <c r="H117" s="6">
        <v>1388948.82987734</v>
      </c>
      <c r="I117" s="6">
        <v>31808.474800000004</v>
      </c>
      <c r="J117" s="6">
        <f t="shared" si="6"/>
        <v>1357140.35507734</v>
      </c>
      <c r="K117" s="13">
        <f t="shared" si="7"/>
        <v>173849.40383831598</v>
      </c>
    </row>
    <row r="118" spans="1:11" x14ac:dyDescent="0.25">
      <c r="A118" s="3">
        <v>44919.322916666664</v>
      </c>
      <c r="B118" s="3">
        <v>44919.326388888891</v>
      </c>
      <c r="C118" s="2" t="s">
        <v>32</v>
      </c>
      <c r="D118" s="12">
        <v>1368424.98343757</v>
      </c>
      <c r="E118" s="12">
        <v>203263.52358937101</v>
      </c>
      <c r="F118" s="12">
        <f t="shared" si="4"/>
        <v>1165161.459848199</v>
      </c>
      <c r="G118" s="21">
        <f t="shared" si="5"/>
        <v>0.14853830209878235</v>
      </c>
      <c r="H118" s="6">
        <v>1368424.98343757</v>
      </c>
      <c r="I118" s="6">
        <v>31982.464399999997</v>
      </c>
      <c r="J118" s="6">
        <f t="shared" si="6"/>
        <v>1336442.5190375701</v>
      </c>
      <c r="K118" s="13">
        <f t="shared" si="7"/>
        <v>171281.05918937107</v>
      </c>
    </row>
    <row r="119" spans="1:11" x14ac:dyDescent="0.25">
      <c r="A119" s="3">
        <v>44919.326388888891</v>
      </c>
      <c r="B119" s="3">
        <v>44919.329861111109</v>
      </c>
      <c r="C119" s="2" t="s">
        <v>32</v>
      </c>
      <c r="D119" s="12">
        <v>1372571.63051652</v>
      </c>
      <c r="E119" s="12">
        <v>203750.68616826099</v>
      </c>
      <c r="F119" s="12">
        <f t="shared" si="4"/>
        <v>1168820.9443482589</v>
      </c>
      <c r="G119" s="21">
        <f t="shared" si="5"/>
        <v>0.14844448306977351</v>
      </c>
      <c r="H119" s="6">
        <v>1372571.63051652</v>
      </c>
      <c r="I119" s="6">
        <v>31951.431400000001</v>
      </c>
      <c r="J119" s="6">
        <f t="shared" si="6"/>
        <v>1340620.1991165201</v>
      </c>
      <c r="K119" s="13">
        <f t="shared" si="7"/>
        <v>171799.25476826122</v>
      </c>
    </row>
    <row r="120" spans="1:11" x14ac:dyDescent="0.25">
      <c r="A120" s="3">
        <v>44919.329861111109</v>
      </c>
      <c r="B120" s="3">
        <v>44919.333333333336</v>
      </c>
      <c r="C120" s="2" t="s">
        <v>32</v>
      </c>
      <c r="D120" s="12">
        <v>1366375.1160857901</v>
      </c>
      <c r="E120" s="12">
        <v>203024.34683479101</v>
      </c>
      <c r="F120" s="12">
        <f t="shared" si="4"/>
        <v>1163350.7692509992</v>
      </c>
      <c r="G120" s="21">
        <f t="shared" si="5"/>
        <v>0.14858609794972569</v>
      </c>
      <c r="H120" s="6">
        <v>1366375.1160857901</v>
      </c>
      <c r="I120" s="6">
        <v>32000.291399999998</v>
      </c>
      <c r="J120" s="6">
        <f t="shared" si="6"/>
        <v>1334374.8246857901</v>
      </c>
      <c r="K120" s="13">
        <f t="shared" si="7"/>
        <v>171024.05543479091</v>
      </c>
    </row>
    <row r="121" spans="1:11" x14ac:dyDescent="0.25">
      <c r="A121" s="3">
        <v>44919.333333333336</v>
      </c>
      <c r="B121" s="3">
        <v>44919.336805555555</v>
      </c>
      <c r="C121" s="2" t="s">
        <v>32</v>
      </c>
      <c r="D121" s="12">
        <v>1331833.75167206</v>
      </c>
      <c r="E121" s="12">
        <v>198426.57917503701</v>
      </c>
      <c r="F121" s="12">
        <f t="shared" si="4"/>
        <v>1133407.1724970229</v>
      </c>
      <c r="G121" s="21">
        <f t="shared" si="5"/>
        <v>0.14898749857174062</v>
      </c>
      <c r="H121" s="6">
        <v>1331833.75167206</v>
      </c>
      <c r="I121" s="6">
        <v>31724.7006</v>
      </c>
      <c r="J121" s="6">
        <f t="shared" si="6"/>
        <v>1300109.0510720599</v>
      </c>
      <c r="K121" s="13">
        <f t="shared" si="7"/>
        <v>166701.878575037</v>
      </c>
    </row>
    <row r="122" spans="1:11" x14ac:dyDescent="0.25">
      <c r="A122" s="3">
        <v>44919.336805555555</v>
      </c>
      <c r="B122" s="3">
        <v>44919.340277777781</v>
      </c>
      <c r="C122" s="2" t="s">
        <v>32</v>
      </c>
      <c r="D122" s="12">
        <v>1337886.62401924</v>
      </c>
      <c r="E122" s="12">
        <v>198869.10368100801</v>
      </c>
      <c r="F122" s="12">
        <f t="shared" si="4"/>
        <v>1139017.5203382319</v>
      </c>
      <c r="G122" s="21">
        <f t="shared" si="5"/>
        <v>0.14864421252943785</v>
      </c>
      <c r="H122" s="6">
        <v>1337886.62401924</v>
      </c>
      <c r="I122" s="6">
        <v>31414.889900000002</v>
      </c>
      <c r="J122" s="6">
        <f t="shared" si="6"/>
        <v>1306471.73411924</v>
      </c>
      <c r="K122" s="13">
        <f t="shared" si="7"/>
        <v>167454.21378100803</v>
      </c>
    </row>
    <row r="123" spans="1:11" x14ac:dyDescent="0.25">
      <c r="A123" s="3">
        <v>44919.340277777781</v>
      </c>
      <c r="B123" s="3">
        <v>44919.34375</v>
      </c>
      <c r="C123" s="2" t="s">
        <v>32</v>
      </c>
      <c r="D123" s="12">
        <v>1310750.1580763699</v>
      </c>
      <c r="E123" s="12">
        <v>195494.00588707</v>
      </c>
      <c r="F123" s="12">
        <f t="shared" si="4"/>
        <v>1115256.1521892999</v>
      </c>
      <c r="G123" s="21">
        <f t="shared" si="5"/>
        <v>0.14914665825711057</v>
      </c>
      <c r="H123" s="6">
        <v>1310750.1580763699</v>
      </c>
      <c r="I123" s="6">
        <v>31433.938900000001</v>
      </c>
      <c r="J123" s="6">
        <f t="shared" si="6"/>
        <v>1279316.21917637</v>
      </c>
      <c r="K123" s="13">
        <f t="shared" si="7"/>
        <v>164060.06698707002</v>
      </c>
    </row>
    <row r="124" spans="1:11" x14ac:dyDescent="0.25">
      <c r="A124" s="3">
        <v>44919.34375</v>
      </c>
      <c r="B124" s="3">
        <v>44919.347222222219</v>
      </c>
      <c r="C124" s="2" t="s">
        <v>32</v>
      </c>
      <c r="D124" s="12">
        <v>1311418.55376772</v>
      </c>
      <c r="E124" s="12">
        <v>195619.76576258001</v>
      </c>
      <c r="F124" s="12">
        <f t="shared" si="4"/>
        <v>1115798.7880051399</v>
      </c>
      <c r="G124" s="21">
        <f t="shared" si="5"/>
        <v>0.14916653817392034</v>
      </c>
      <c r="H124" s="6">
        <v>1311418.55376772</v>
      </c>
      <c r="I124" s="6">
        <v>31475.904400000003</v>
      </c>
      <c r="J124" s="6">
        <f t="shared" si="6"/>
        <v>1279942.6493677199</v>
      </c>
      <c r="K124" s="13">
        <f t="shared" si="7"/>
        <v>164143.86136257998</v>
      </c>
    </row>
    <row r="125" spans="1:11" x14ac:dyDescent="0.25">
      <c r="A125" s="3">
        <v>44919.347222222219</v>
      </c>
      <c r="B125" s="3">
        <v>44919.350694444445</v>
      </c>
      <c r="C125" s="2" t="s">
        <v>32</v>
      </c>
      <c r="D125" s="12">
        <v>1307708.9621323999</v>
      </c>
      <c r="E125" s="12">
        <v>195284.04074541599</v>
      </c>
      <c r="F125" s="12">
        <f t="shared" si="4"/>
        <v>1112424.9213869839</v>
      </c>
      <c r="G125" s="21">
        <f t="shared" si="5"/>
        <v>0.14933295282077017</v>
      </c>
      <c r="H125" s="6">
        <v>1307708.9621323999</v>
      </c>
      <c r="I125" s="6">
        <v>31603.723800000003</v>
      </c>
      <c r="J125" s="6">
        <f t="shared" si="6"/>
        <v>1276105.2383323999</v>
      </c>
      <c r="K125" s="13">
        <f t="shared" si="7"/>
        <v>163680.31694541592</v>
      </c>
    </row>
    <row r="126" spans="1:11" x14ac:dyDescent="0.25">
      <c r="A126" s="3">
        <v>44919.350694444445</v>
      </c>
      <c r="B126" s="3">
        <v>44919.354166666664</v>
      </c>
      <c r="C126" s="2" t="s">
        <v>32</v>
      </c>
      <c r="D126" s="12">
        <v>1316497.7761697599</v>
      </c>
      <c r="E126" s="12">
        <v>196518.370429804</v>
      </c>
      <c r="F126" s="12">
        <f t="shared" si="4"/>
        <v>1119979.4057399558</v>
      </c>
      <c r="G126" s="21">
        <f t="shared" si="5"/>
        <v>0.14927360606833515</v>
      </c>
      <c r="H126" s="6">
        <v>1316497.7761697599</v>
      </c>
      <c r="I126" s="6">
        <v>31738.081599999998</v>
      </c>
      <c r="J126" s="6">
        <f t="shared" si="6"/>
        <v>1284759.69456976</v>
      </c>
      <c r="K126" s="13">
        <f t="shared" si="7"/>
        <v>164780.28882980417</v>
      </c>
    </row>
    <row r="127" spans="1:11" x14ac:dyDescent="0.25">
      <c r="A127" s="3">
        <v>44919.354166666664</v>
      </c>
      <c r="B127" s="3">
        <v>44919.357638888891</v>
      </c>
      <c r="C127" s="2" t="s">
        <v>32</v>
      </c>
      <c r="D127" s="12">
        <v>1316153.0817857799</v>
      </c>
      <c r="E127" s="12">
        <v>196576.86649567101</v>
      </c>
      <c r="F127" s="12">
        <f t="shared" si="4"/>
        <v>1119576.2152901089</v>
      </c>
      <c r="G127" s="21">
        <f t="shared" si="5"/>
        <v>0.14935714486110691</v>
      </c>
      <c r="H127" s="6">
        <v>1316153.0817857799</v>
      </c>
      <c r="I127" s="6">
        <v>31839.127199999999</v>
      </c>
      <c r="J127" s="6">
        <f t="shared" si="6"/>
        <v>1284313.9545857799</v>
      </c>
      <c r="K127" s="13">
        <f t="shared" si="7"/>
        <v>164737.739295671</v>
      </c>
    </row>
    <row r="128" spans="1:11" x14ac:dyDescent="0.25">
      <c r="A128" s="3">
        <v>44919.357638888891</v>
      </c>
      <c r="B128" s="3">
        <v>44919.361111111109</v>
      </c>
      <c r="C128" s="2" t="s">
        <v>32</v>
      </c>
      <c r="D128" s="12">
        <v>1312765.403433</v>
      </c>
      <c r="E128" s="12">
        <v>196182.94843295999</v>
      </c>
      <c r="F128" s="12">
        <f t="shared" si="4"/>
        <v>1116582.4550000399</v>
      </c>
      <c r="G128" s="21">
        <f t="shared" si="5"/>
        <v>0.14944250352722876</v>
      </c>
      <c r="H128" s="6">
        <v>1312765.403433</v>
      </c>
      <c r="I128" s="6">
        <v>31869.176599999999</v>
      </c>
      <c r="J128" s="6">
        <f t="shared" si="6"/>
        <v>1280896.2268330001</v>
      </c>
      <c r="K128" s="13">
        <f t="shared" si="7"/>
        <v>164313.77183296019</v>
      </c>
    </row>
    <row r="129" spans="1:11" x14ac:dyDescent="0.25">
      <c r="A129" s="3">
        <v>44919.361111111109</v>
      </c>
      <c r="B129" s="3">
        <v>44919.364583333336</v>
      </c>
      <c r="C129" s="2" t="s">
        <v>32</v>
      </c>
      <c r="D129" s="12">
        <v>1282155.58500675</v>
      </c>
      <c r="E129" s="12">
        <v>192400.74770229901</v>
      </c>
      <c r="F129" s="12">
        <f t="shared" si="4"/>
        <v>1089754.837304451</v>
      </c>
      <c r="G129" s="21">
        <f t="shared" si="5"/>
        <v>0.15006037485012874</v>
      </c>
      <c r="H129" s="6">
        <v>1282155.58500675</v>
      </c>
      <c r="I129" s="6">
        <v>31916.3747</v>
      </c>
      <c r="J129" s="6">
        <f t="shared" si="6"/>
        <v>1250239.2103067499</v>
      </c>
      <c r="K129" s="13">
        <f t="shared" si="7"/>
        <v>160484.37300229887</v>
      </c>
    </row>
    <row r="130" spans="1:11" x14ac:dyDescent="0.25">
      <c r="A130" s="3">
        <v>44919.364583333336</v>
      </c>
      <c r="B130" s="3">
        <v>44919.368055555555</v>
      </c>
      <c r="C130" s="2" t="s">
        <v>32</v>
      </c>
      <c r="D130" s="12">
        <v>1261912.8610215201</v>
      </c>
      <c r="E130" s="12">
        <v>189657.73576082801</v>
      </c>
      <c r="F130" s="12">
        <f t="shared" si="4"/>
        <v>1072255.1252606921</v>
      </c>
      <c r="G130" s="21">
        <f t="shared" si="5"/>
        <v>0.1502938448596996</v>
      </c>
      <c r="H130" s="6">
        <v>1261912.8610215201</v>
      </c>
      <c r="I130" s="6">
        <v>31706.446900000003</v>
      </c>
      <c r="J130" s="6">
        <f t="shared" si="6"/>
        <v>1230206.41412152</v>
      </c>
      <c r="K130" s="13">
        <f t="shared" si="7"/>
        <v>157951.28886082792</v>
      </c>
    </row>
    <row r="131" spans="1:11" x14ac:dyDescent="0.25">
      <c r="A131" s="3">
        <v>44919.368055555555</v>
      </c>
      <c r="B131" s="3">
        <v>44919.371527777781</v>
      </c>
      <c r="C131" s="2" t="s">
        <v>32</v>
      </c>
      <c r="D131" s="12">
        <v>1265978.2207406999</v>
      </c>
      <c r="E131" s="12">
        <v>190394.139463039</v>
      </c>
      <c r="F131" s="12">
        <f t="shared" si="4"/>
        <v>1075584.081277661</v>
      </c>
      <c r="G131" s="21">
        <f t="shared" si="5"/>
        <v>0.15039290277177358</v>
      </c>
      <c r="H131" s="6">
        <v>1265978.2207406999</v>
      </c>
      <c r="I131" s="6">
        <v>31933.441199999997</v>
      </c>
      <c r="J131" s="6">
        <f t="shared" si="6"/>
        <v>1234044.7795406999</v>
      </c>
      <c r="K131" s="13">
        <f t="shared" si="7"/>
        <v>158460.69826303888</v>
      </c>
    </row>
    <row r="132" spans="1:11" x14ac:dyDescent="0.25">
      <c r="A132" s="3">
        <v>44919.371527777781</v>
      </c>
      <c r="B132" s="3">
        <v>44919.375</v>
      </c>
      <c r="C132" s="2" t="s">
        <v>32</v>
      </c>
      <c r="D132" s="12">
        <v>1263030.0403829999</v>
      </c>
      <c r="E132" s="12">
        <v>190114.96213209</v>
      </c>
      <c r="F132" s="12">
        <f t="shared" si="4"/>
        <v>1072915.0782509099</v>
      </c>
      <c r="G132" s="21">
        <f t="shared" si="5"/>
        <v>0.15052291398741374</v>
      </c>
      <c r="H132" s="6">
        <v>1263030.0403829999</v>
      </c>
      <c r="I132" s="6">
        <v>32022.649700000002</v>
      </c>
      <c r="J132" s="6">
        <f t="shared" si="6"/>
        <v>1231007.390683</v>
      </c>
      <c r="K132" s="13">
        <f t="shared" si="7"/>
        <v>158092.31243209005</v>
      </c>
    </row>
    <row r="133" spans="1:11" x14ac:dyDescent="0.25">
      <c r="A133" s="3">
        <v>44919.375</v>
      </c>
      <c r="B133" s="3">
        <v>44919.378472222219</v>
      </c>
      <c r="C133" s="2" t="s">
        <v>32</v>
      </c>
      <c r="D133" s="12">
        <v>1242743.23284163</v>
      </c>
      <c r="E133" s="12">
        <v>187221.72071411301</v>
      </c>
      <c r="F133" s="12">
        <f t="shared" si="4"/>
        <v>1055521.512127517</v>
      </c>
      <c r="G133" s="21">
        <f t="shared" si="5"/>
        <v>0.15065197360682128</v>
      </c>
      <c r="H133" s="6">
        <v>1242743.23284163</v>
      </c>
      <c r="I133" s="6">
        <v>31669.224799999996</v>
      </c>
      <c r="J133" s="6">
        <f t="shared" si="6"/>
        <v>1211074.00804163</v>
      </c>
      <c r="K133" s="13">
        <f t="shared" si="7"/>
        <v>155552.49591411301</v>
      </c>
    </row>
    <row r="134" spans="1:11" x14ac:dyDescent="0.25">
      <c r="A134" s="3">
        <v>44919.378472222219</v>
      </c>
      <c r="B134" s="3">
        <v>44919.381944444445</v>
      </c>
      <c r="C134" s="2" t="s">
        <v>32</v>
      </c>
      <c r="D134" s="12">
        <v>1248920.41097055</v>
      </c>
      <c r="E134" s="12">
        <v>188089.961721998</v>
      </c>
      <c r="F134" s="12">
        <f t="shared" si="4"/>
        <v>1060830.4492485521</v>
      </c>
      <c r="G134" s="21">
        <f t="shared" si="5"/>
        <v>0.15060204002577809</v>
      </c>
      <c r="H134" s="6">
        <v>1248920.41097055</v>
      </c>
      <c r="I134" s="6">
        <v>31764.181099999998</v>
      </c>
      <c r="J134" s="6">
        <f t="shared" si="6"/>
        <v>1217156.2298705501</v>
      </c>
      <c r="K134" s="13">
        <f t="shared" si="7"/>
        <v>156325.78062199801</v>
      </c>
    </row>
    <row r="135" spans="1:11" x14ac:dyDescent="0.25">
      <c r="A135" s="3">
        <v>44919.381944444445</v>
      </c>
      <c r="B135" s="3">
        <v>44919.385416666664</v>
      </c>
      <c r="C135" s="2" t="s">
        <v>32</v>
      </c>
      <c r="D135" s="12">
        <v>1247720.7372111401</v>
      </c>
      <c r="E135" s="12">
        <v>187973.76347019899</v>
      </c>
      <c r="F135" s="12">
        <f t="shared" si="4"/>
        <v>1059746.9737409411</v>
      </c>
      <c r="G135" s="21">
        <f t="shared" si="5"/>
        <v>0.1506537143001655</v>
      </c>
      <c r="H135" s="6">
        <v>1247720.7372111401</v>
      </c>
      <c r="I135" s="6">
        <v>31797.419099999999</v>
      </c>
      <c r="J135" s="6">
        <f t="shared" si="6"/>
        <v>1215923.31811114</v>
      </c>
      <c r="K135" s="13">
        <f t="shared" si="7"/>
        <v>156176.3443701989</v>
      </c>
    </row>
    <row r="136" spans="1:11" x14ac:dyDescent="0.25">
      <c r="A136" s="3">
        <v>44919.385416666664</v>
      </c>
      <c r="B136" s="3">
        <v>44919.388888888891</v>
      </c>
      <c r="C136" s="2" t="s">
        <v>32</v>
      </c>
      <c r="D136" s="12">
        <v>1219819.68217643</v>
      </c>
      <c r="E136" s="12">
        <v>184067.51103657301</v>
      </c>
      <c r="F136" s="12">
        <f t="shared" si="4"/>
        <v>1035752.171139857</v>
      </c>
      <c r="G136" s="21">
        <f t="shared" si="5"/>
        <v>0.15089731189462</v>
      </c>
      <c r="H136" s="6">
        <v>1219819.68217643</v>
      </c>
      <c r="I136" s="6">
        <v>31383.456899999997</v>
      </c>
      <c r="J136" s="6">
        <f t="shared" si="6"/>
        <v>1188436.2252764299</v>
      </c>
      <c r="K136" s="13">
        <f t="shared" si="7"/>
        <v>152684.05413657287</v>
      </c>
    </row>
    <row r="137" spans="1:11" x14ac:dyDescent="0.25">
      <c r="A137" s="3">
        <v>44919.388888888891</v>
      </c>
      <c r="B137" s="3">
        <v>44919.392361111109</v>
      </c>
      <c r="C137" s="2" t="s">
        <v>32</v>
      </c>
      <c r="D137" s="12">
        <v>1197153.3147185899</v>
      </c>
      <c r="E137" s="12">
        <v>181294.95489954701</v>
      </c>
      <c r="F137" s="12">
        <f t="shared" si="4"/>
        <v>1015858.3598190428</v>
      </c>
      <c r="G137" s="21">
        <f t="shared" si="5"/>
        <v>0.15143837691512663</v>
      </c>
      <c r="H137" s="6">
        <v>1197153.3147185899</v>
      </c>
      <c r="I137" s="6">
        <v>31446.177100000001</v>
      </c>
      <c r="J137" s="6">
        <f t="shared" si="6"/>
        <v>1165707.1376185899</v>
      </c>
      <c r="K137" s="13">
        <f t="shared" si="7"/>
        <v>149848.77779954707</v>
      </c>
    </row>
    <row r="138" spans="1:11" x14ac:dyDescent="0.25">
      <c r="A138" s="3">
        <v>44919.392361111109</v>
      </c>
      <c r="B138" s="3">
        <v>44919.395833333336</v>
      </c>
      <c r="C138" s="2" t="s">
        <v>32</v>
      </c>
      <c r="D138" s="12">
        <v>1197977.7776466699</v>
      </c>
      <c r="E138" s="12">
        <v>181430.70242406399</v>
      </c>
      <c r="F138" s="12">
        <f t="shared" si="4"/>
        <v>1016547.0752226058</v>
      </c>
      <c r="G138" s="21">
        <f t="shared" si="5"/>
        <v>0.15144746906780682</v>
      </c>
      <c r="H138" s="6">
        <v>1197977.7776466699</v>
      </c>
      <c r="I138" s="6">
        <v>31478.565500000001</v>
      </c>
      <c r="J138" s="6">
        <f t="shared" si="6"/>
        <v>1166499.2121466699</v>
      </c>
      <c r="K138" s="13">
        <f t="shared" si="7"/>
        <v>149952.13692406402</v>
      </c>
    </row>
    <row r="139" spans="1:11" x14ac:dyDescent="0.25">
      <c r="A139" s="3">
        <v>44919.395833333336</v>
      </c>
      <c r="B139" s="3">
        <v>44919.399305555555</v>
      </c>
      <c r="C139" s="2" t="s">
        <v>32</v>
      </c>
      <c r="D139" s="12">
        <v>1194204.93124175</v>
      </c>
      <c r="E139" s="12">
        <v>180924.65895782399</v>
      </c>
      <c r="F139" s="12">
        <f t="shared" si="4"/>
        <v>1013280.272283926</v>
      </c>
      <c r="G139" s="21">
        <f t="shared" si="5"/>
        <v>0.15150218712436245</v>
      </c>
      <c r="H139" s="6">
        <v>1194204.93124175</v>
      </c>
      <c r="I139" s="6">
        <v>31444.639300000003</v>
      </c>
      <c r="J139" s="6">
        <f t="shared" si="6"/>
        <v>1162760.2919417501</v>
      </c>
      <c r="K139" s="13">
        <f t="shared" si="7"/>
        <v>149480.01965782407</v>
      </c>
    </row>
    <row r="140" spans="1:11" x14ac:dyDescent="0.25">
      <c r="A140" s="3">
        <v>44919.399305555555</v>
      </c>
      <c r="B140" s="3">
        <v>44919.402777777781</v>
      </c>
      <c r="C140" s="2" t="s">
        <v>32</v>
      </c>
      <c r="D140" s="12">
        <v>1211590.51428672</v>
      </c>
      <c r="E140" s="12">
        <v>183495.61895478799</v>
      </c>
      <c r="F140" s="12">
        <f t="shared" ref="F140:F203" si="8">D140-E140</f>
        <v>1028094.895331932</v>
      </c>
      <c r="G140" s="21">
        <f t="shared" si="5"/>
        <v>0.1514501944271282</v>
      </c>
      <c r="H140" s="6">
        <v>1211590.51428672</v>
      </c>
      <c r="I140" s="6">
        <v>31839.219299999997</v>
      </c>
      <c r="J140" s="6">
        <f t="shared" si="6"/>
        <v>1179751.29498672</v>
      </c>
      <c r="K140" s="13">
        <f t="shared" si="7"/>
        <v>151656.39965478797</v>
      </c>
    </row>
    <row r="141" spans="1:11" x14ac:dyDescent="0.25">
      <c r="A141" s="3">
        <v>44919.402777777781</v>
      </c>
      <c r="B141" s="3">
        <v>44919.40625</v>
      </c>
      <c r="C141" s="2" t="s">
        <v>32</v>
      </c>
      <c r="D141" s="12">
        <v>1212057.23914776</v>
      </c>
      <c r="E141" s="12">
        <v>183496.86154383901</v>
      </c>
      <c r="F141" s="12">
        <f t="shared" si="8"/>
        <v>1028560.377603921</v>
      </c>
      <c r="G141" s="21">
        <f t="shared" ref="G141:G204" si="9">E141/D141</f>
        <v>0.15139290094324431</v>
      </c>
      <c r="H141" s="6">
        <v>1212057.23914776</v>
      </c>
      <c r="I141" s="6">
        <v>31782.386100000003</v>
      </c>
      <c r="J141" s="6">
        <f t="shared" ref="J141:J204" si="10">H141-I141</f>
        <v>1180274.85304776</v>
      </c>
      <c r="K141" s="13">
        <f t="shared" ref="K141:K204" si="11">J141-F141</f>
        <v>151714.47544383898</v>
      </c>
    </row>
    <row r="142" spans="1:11" x14ac:dyDescent="0.25">
      <c r="A142" s="3">
        <v>44919.40625</v>
      </c>
      <c r="B142" s="3">
        <v>44919.409722222219</v>
      </c>
      <c r="C142" s="2" t="s">
        <v>32</v>
      </c>
      <c r="D142" s="12">
        <v>1218517.22816344</v>
      </c>
      <c r="E142" s="12">
        <v>184347.104386803</v>
      </c>
      <c r="F142" s="12">
        <f t="shared" si="8"/>
        <v>1034170.123776637</v>
      </c>
      <c r="G142" s="21">
        <f t="shared" si="9"/>
        <v>0.1512880574242291</v>
      </c>
      <c r="H142" s="6">
        <v>1218517.22816344</v>
      </c>
      <c r="I142" s="6">
        <v>31824.299299999999</v>
      </c>
      <c r="J142" s="6">
        <f t="shared" si="10"/>
        <v>1186692.9288634399</v>
      </c>
      <c r="K142" s="13">
        <f t="shared" si="11"/>
        <v>152522.80508680292</v>
      </c>
    </row>
    <row r="143" spans="1:11" x14ac:dyDescent="0.25">
      <c r="A143" s="3">
        <v>44919.409722222219</v>
      </c>
      <c r="B143" s="3">
        <v>44919.413194444445</v>
      </c>
      <c r="C143" s="2" t="s">
        <v>32</v>
      </c>
      <c r="D143" s="12">
        <v>1223409.71911401</v>
      </c>
      <c r="E143" s="12">
        <v>184946.97972575799</v>
      </c>
      <c r="F143" s="12">
        <f t="shared" si="8"/>
        <v>1038462.739388252</v>
      </c>
      <c r="G143" s="21">
        <f t="shared" si="9"/>
        <v>0.15117337784409307</v>
      </c>
      <c r="H143" s="6">
        <v>1223409.71911401</v>
      </c>
      <c r="I143" s="6">
        <v>31812.206200000001</v>
      </c>
      <c r="J143" s="6">
        <f t="shared" si="10"/>
        <v>1191597.5129140101</v>
      </c>
      <c r="K143" s="13">
        <f t="shared" si="11"/>
        <v>153134.77352575806</v>
      </c>
    </row>
    <row r="144" spans="1:11" x14ac:dyDescent="0.25">
      <c r="A144" s="3">
        <v>44919.413194444445</v>
      </c>
      <c r="B144" s="3">
        <v>44919.416666666664</v>
      </c>
      <c r="C144" s="2" t="s">
        <v>32</v>
      </c>
      <c r="D144" s="12">
        <v>1205795.29673333</v>
      </c>
      <c r="E144" s="12">
        <v>182347.83498611499</v>
      </c>
      <c r="F144" s="12">
        <f t="shared" si="8"/>
        <v>1023447.461747215</v>
      </c>
      <c r="G144" s="21">
        <f t="shared" si="9"/>
        <v>0.1512261952589474</v>
      </c>
      <c r="H144" s="6">
        <v>1205795.29673333</v>
      </c>
      <c r="I144" s="6">
        <v>31418.016200000002</v>
      </c>
      <c r="J144" s="6">
        <f t="shared" si="10"/>
        <v>1174377.28053333</v>
      </c>
      <c r="K144" s="13">
        <f t="shared" si="11"/>
        <v>150929.81878611504</v>
      </c>
    </row>
    <row r="145" spans="1:11" x14ac:dyDescent="0.25">
      <c r="A145" s="3">
        <v>44919.416666666664</v>
      </c>
      <c r="B145" s="3">
        <v>44919.420138888891</v>
      </c>
      <c r="C145" s="2" t="s">
        <v>32</v>
      </c>
      <c r="D145" s="12">
        <v>1207725.6860960899</v>
      </c>
      <c r="E145" s="12">
        <v>182866.095109191</v>
      </c>
      <c r="F145" s="12">
        <f t="shared" si="8"/>
        <v>1024859.5909868989</v>
      </c>
      <c r="G145" s="21">
        <f t="shared" si="9"/>
        <v>0.15141360096455023</v>
      </c>
      <c r="H145" s="6">
        <v>1207725.6860960899</v>
      </c>
      <c r="I145" s="6">
        <v>31690.429900000003</v>
      </c>
      <c r="J145" s="6">
        <f t="shared" si="10"/>
        <v>1176035.2561960898</v>
      </c>
      <c r="K145" s="13">
        <f t="shared" si="11"/>
        <v>151175.66520919092</v>
      </c>
    </row>
    <row r="146" spans="1:11" x14ac:dyDescent="0.25">
      <c r="A146" s="3">
        <v>44919.420138888891</v>
      </c>
      <c r="B146" s="3">
        <v>44919.423611111109</v>
      </c>
      <c r="C146" s="2" t="s">
        <v>32</v>
      </c>
      <c r="D146" s="12">
        <v>1223481.26536712</v>
      </c>
      <c r="E146" s="12">
        <v>184922.65436267501</v>
      </c>
      <c r="F146" s="12">
        <f t="shared" si="8"/>
        <v>1038558.611004445</v>
      </c>
      <c r="G146" s="21">
        <f t="shared" si="9"/>
        <v>0.15114465549841238</v>
      </c>
      <c r="H146" s="6">
        <v>1223481.26536712</v>
      </c>
      <c r="I146" s="6">
        <v>31775.597599999997</v>
      </c>
      <c r="J146" s="6">
        <f t="shared" si="10"/>
        <v>1191705.6677671201</v>
      </c>
      <c r="K146" s="13">
        <f t="shared" si="11"/>
        <v>153147.05676267506</v>
      </c>
    </row>
    <row r="147" spans="1:11" x14ac:dyDescent="0.25">
      <c r="A147" s="3">
        <v>44919.423611111109</v>
      </c>
      <c r="B147" s="3">
        <v>44919.427083333336</v>
      </c>
      <c r="C147" s="2" t="s">
        <v>32</v>
      </c>
      <c r="D147" s="12">
        <v>1222726.3935062101</v>
      </c>
      <c r="E147" s="12">
        <v>184793.89397583</v>
      </c>
      <c r="F147" s="12">
        <f t="shared" si="8"/>
        <v>1037932.4995303801</v>
      </c>
      <c r="G147" s="21">
        <f t="shared" si="9"/>
        <v>0.1511326613682781</v>
      </c>
      <c r="H147" s="6">
        <v>1222726.3935062101</v>
      </c>
      <c r="I147" s="6">
        <v>31741.488499999999</v>
      </c>
      <c r="J147" s="6">
        <f t="shared" si="10"/>
        <v>1190984.9050062101</v>
      </c>
      <c r="K147" s="13">
        <f t="shared" si="11"/>
        <v>153052.40547582996</v>
      </c>
    </row>
    <row r="148" spans="1:11" x14ac:dyDescent="0.25">
      <c r="A148" s="3">
        <v>44919.427083333336</v>
      </c>
      <c r="B148" s="3">
        <v>44919.430555555555</v>
      </c>
      <c r="C148" s="2" t="s">
        <v>32</v>
      </c>
      <c r="D148" s="12">
        <v>1223519.44060706</v>
      </c>
      <c r="E148" s="12">
        <v>184894.36339225399</v>
      </c>
      <c r="F148" s="12">
        <f t="shared" si="8"/>
        <v>1038625.077214806</v>
      </c>
      <c r="G148" s="21">
        <f t="shared" si="9"/>
        <v>0.15111681699190413</v>
      </c>
      <c r="H148" s="6">
        <v>1223519.44060706</v>
      </c>
      <c r="I148" s="6">
        <v>31743.494700000003</v>
      </c>
      <c r="J148" s="6">
        <f t="shared" si="10"/>
        <v>1191775.9459070601</v>
      </c>
      <c r="K148" s="13">
        <f t="shared" si="11"/>
        <v>153150.86869225407</v>
      </c>
    </row>
    <row r="149" spans="1:11" x14ac:dyDescent="0.25">
      <c r="A149" s="3">
        <v>44919.430555555555</v>
      </c>
      <c r="B149" s="3">
        <v>44919.434027777781</v>
      </c>
      <c r="C149" s="2" t="s">
        <v>32</v>
      </c>
      <c r="D149" s="12">
        <v>1217201.4898903701</v>
      </c>
      <c r="E149" s="12">
        <v>183985.77403884099</v>
      </c>
      <c r="F149" s="12">
        <f t="shared" si="8"/>
        <v>1033215.715851529</v>
      </c>
      <c r="G149" s="21">
        <f t="shared" si="9"/>
        <v>0.15115473943053756</v>
      </c>
      <c r="H149" s="6">
        <v>1217201.4898903701</v>
      </c>
      <c r="I149" s="6">
        <v>31626.400299999998</v>
      </c>
      <c r="J149" s="6">
        <f t="shared" si="10"/>
        <v>1185575.08959037</v>
      </c>
      <c r="K149" s="13">
        <f t="shared" si="11"/>
        <v>152359.37373884092</v>
      </c>
    </row>
    <row r="150" spans="1:11" x14ac:dyDescent="0.25">
      <c r="A150" s="3">
        <v>44919.434027777781</v>
      </c>
      <c r="B150" s="3">
        <v>44919.4375</v>
      </c>
      <c r="C150" s="2" t="s">
        <v>32</v>
      </c>
      <c r="D150" s="12">
        <v>1198744.2125208799</v>
      </c>
      <c r="E150" s="12">
        <v>181676.734676302</v>
      </c>
      <c r="F150" s="12">
        <f t="shared" si="8"/>
        <v>1017067.477844578</v>
      </c>
      <c r="G150" s="21">
        <f t="shared" si="9"/>
        <v>0.15155588054456406</v>
      </c>
      <c r="H150" s="6">
        <v>1198744.2125208799</v>
      </c>
      <c r="I150" s="6">
        <v>31626.2359</v>
      </c>
      <c r="J150" s="6">
        <f t="shared" si="10"/>
        <v>1167117.97662088</v>
      </c>
      <c r="K150" s="13">
        <f t="shared" si="11"/>
        <v>150050.49877630197</v>
      </c>
    </row>
    <row r="151" spans="1:11" x14ac:dyDescent="0.25">
      <c r="A151" s="3">
        <v>44919.4375</v>
      </c>
      <c r="B151" s="3">
        <v>44919.440972222219</v>
      </c>
      <c r="C151" s="2" t="s">
        <v>32</v>
      </c>
      <c r="D151" s="12">
        <v>1179676.1655188701</v>
      </c>
      <c r="E151" s="12">
        <v>179008.71291982499</v>
      </c>
      <c r="F151" s="12">
        <f t="shared" si="8"/>
        <v>1000667.4525990451</v>
      </c>
      <c r="G151" s="21">
        <f t="shared" si="9"/>
        <v>0.15174394308550737</v>
      </c>
      <c r="H151" s="6">
        <v>1179676.1655188701</v>
      </c>
      <c r="I151" s="6">
        <v>31346.0563</v>
      </c>
      <c r="J151" s="6">
        <f t="shared" si="10"/>
        <v>1148330.1092188701</v>
      </c>
      <c r="K151" s="13">
        <f t="shared" si="11"/>
        <v>147662.65661982493</v>
      </c>
    </row>
    <row r="152" spans="1:11" x14ac:dyDescent="0.25">
      <c r="A152" s="3">
        <v>44919.440972222219</v>
      </c>
      <c r="B152" s="3">
        <v>44919.444444444445</v>
      </c>
      <c r="C152" s="2" t="s">
        <v>32</v>
      </c>
      <c r="D152" s="12">
        <v>1180559.1451497399</v>
      </c>
      <c r="E152" s="12">
        <v>179676.075047972</v>
      </c>
      <c r="F152" s="12">
        <f t="shared" si="8"/>
        <v>1000883.0701017679</v>
      </c>
      <c r="G152" s="21">
        <f t="shared" si="9"/>
        <v>0.15219574198053604</v>
      </c>
      <c r="H152" s="6">
        <v>1180559.1451497399</v>
      </c>
      <c r="I152" s="6">
        <v>31891.796399999999</v>
      </c>
      <c r="J152" s="6">
        <f t="shared" si="10"/>
        <v>1148667.3487497398</v>
      </c>
      <c r="K152" s="13">
        <f t="shared" si="11"/>
        <v>147784.27864797192</v>
      </c>
    </row>
    <row r="153" spans="1:11" x14ac:dyDescent="0.25">
      <c r="A153" s="3">
        <v>44919.444444444445</v>
      </c>
      <c r="B153" s="3">
        <v>44919.447916666664</v>
      </c>
      <c r="C153" s="2" t="s">
        <v>32</v>
      </c>
      <c r="D153" s="12">
        <v>1209364.7194665701</v>
      </c>
      <c r="E153" s="12">
        <v>183311.263880524</v>
      </c>
      <c r="F153" s="12">
        <f t="shared" si="8"/>
        <v>1026053.4555860461</v>
      </c>
      <c r="G153" s="21">
        <f t="shared" si="9"/>
        <v>0.15157649378210689</v>
      </c>
      <c r="H153" s="6">
        <v>1209364.7194665701</v>
      </c>
      <c r="I153" s="6">
        <v>31923.2199</v>
      </c>
      <c r="J153" s="6">
        <f t="shared" si="10"/>
        <v>1177441.4995665702</v>
      </c>
      <c r="K153" s="13">
        <f t="shared" si="11"/>
        <v>151388.04398052406</v>
      </c>
    </row>
    <row r="154" spans="1:11" x14ac:dyDescent="0.25">
      <c r="A154" s="3">
        <v>44919.447916666664</v>
      </c>
      <c r="B154" s="3">
        <v>44919.451388888891</v>
      </c>
      <c r="C154" s="2" t="s">
        <v>32</v>
      </c>
      <c r="D154" s="12">
        <v>1205272.50347269</v>
      </c>
      <c r="E154" s="12">
        <v>182817.95048302901</v>
      </c>
      <c r="F154" s="12">
        <f t="shared" si="8"/>
        <v>1022454.552989661</v>
      </c>
      <c r="G154" s="21">
        <f t="shared" si="9"/>
        <v>0.15168183954772468</v>
      </c>
      <c r="H154" s="6">
        <v>1205272.50347269</v>
      </c>
      <c r="I154" s="6">
        <v>31941.239999999998</v>
      </c>
      <c r="J154" s="6">
        <f t="shared" si="10"/>
        <v>1173331.26347269</v>
      </c>
      <c r="K154" s="13">
        <f t="shared" si="11"/>
        <v>150876.71048302902</v>
      </c>
    </row>
    <row r="155" spans="1:11" x14ac:dyDescent="0.25">
      <c r="A155" s="3">
        <v>44919.451388888891</v>
      </c>
      <c r="B155" s="3">
        <v>44919.454861111109</v>
      </c>
      <c r="C155" s="2" t="s">
        <v>32</v>
      </c>
      <c r="D155" s="12">
        <v>1204817.28852364</v>
      </c>
      <c r="E155" s="12">
        <v>182879.60101624901</v>
      </c>
      <c r="F155" s="12">
        <f t="shared" si="8"/>
        <v>1021937.687507391</v>
      </c>
      <c r="G155" s="21">
        <f t="shared" si="9"/>
        <v>0.15179031937726106</v>
      </c>
      <c r="H155" s="6">
        <v>1204817.28852364</v>
      </c>
      <c r="I155" s="6">
        <v>32059.649799999999</v>
      </c>
      <c r="J155" s="6">
        <f t="shared" si="10"/>
        <v>1172757.63872364</v>
      </c>
      <c r="K155" s="13">
        <f t="shared" si="11"/>
        <v>150819.95121624903</v>
      </c>
    </row>
    <row r="156" spans="1:11" x14ac:dyDescent="0.25">
      <c r="A156" s="3">
        <v>44919.454861111109</v>
      </c>
      <c r="B156" s="3">
        <v>44919.458333333336</v>
      </c>
      <c r="C156" s="2" t="s">
        <v>32</v>
      </c>
      <c r="D156" s="12">
        <v>1209047.2737107</v>
      </c>
      <c r="E156" s="12">
        <v>183350.773126185</v>
      </c>
      <c r="F156" s="12">
        <f t="shared" si="8"/>
        <v>1025696.500584515</v>
      </c>
      <c r="G156" s="21">
        <f t="shared" si="9"/>
        <v>0.15164896949269913</v>
      </c>
      <c r="H156" s="6">
        <v>1209047.2737107</v>
      </c>
      <c r="I156" s="6">
        <v>32001.715400000001</v>
      </c>
      <c r="J156" s="6">
        <f t="shared" si="10"/>
        <v>1177045.5583106999</v>
      </c>
      <c r="K156" s="13">
        <f t="shared" si="11"/>
        <v>151349.05772618484</v>
      </c>
    </row>
    <row r="157" spans="1:11" x14ac:dyDescent="0.25">
      <c r="A157" s="3">
        <v>44919.458333333336</v>
      </c>
      <c r="B157" s="3">
        <v>44919.461805555555</v>
      </c>
      <c r="C157" s="2" t="s">
        <v>32</v>
      </c>
      <c r="D157" s="12">
        <v>1203963.8827198299</v>
      </c>
      <c r="E157" s="12">
        <v>182605.19145680699</v>
      </c>
      <c r="F157" s="12">
        <f t="shared" si="8"/>
        <v>1021358.6912630229</v>
      </c>
      <c r="G157" s="21">
        <f t="shared" si="9"/>
        <v>0.15166999116642138</v>
      </c>
      <c r="H157" s="6">
        <v>1203963.8827198299</v>
      </c>
      <c r="I157" s="6">
        <v>31892.826400000002</v>
      </c>
      <c r="J157" s="6">
        <f t="shared" si="10"/>
        <v>1172071.05631983</v>
      </c>
      <c r="K157" s="13">
        <f t="shared" si="11"/>
        <v>150712.36505680706</v>
      </c>
    </row>
    <row r="158" spans="1:11" x14ac:dyDescent="0.25">
      <c r="A158" s="3">
        <v>44919.461805555555</v>
      </c>
      <c r="B158" s="3">
        <v>44919.465277777781</v>
      </c>
      <c r="C158" s="2" t="s">
        <v>32</v>
      </c>
      <c r="D158" s="12">
        <v>1204051.2013365801</v>
      </c>
      <c r="E158" s="12">
        <v>182700.984060649</v>
      </c>
      <c r="F158" s="12">
        <f t="shared" si="8"/>
        <v>1021350.217275931</v>
      </c>
      <c r="G158" s="21">
        <f t="shared" si="9"/>
        <v>0.15173855053492599</v>
      </c>
      <c r="H158" s="6">
        <v>1204051.2013365801</v>
      </c>
      <c r="I158" s="6">
        <v>31977.135399999999</v>
      </c>
      <c r="J158" s="6">
        <f t="shared" si="10"/>
        <v>1172074.0659365801</v>
      </c>
      <c r="K158" s="13">
        <f t="shared" si="11"/>
        <v>150723.84866064903</v>
      </c>
    </row>
    <row r="159" spans="1:11" x14ac:dyDescent="0.25">
      <c r="A159" s="3">
        <v>44919.465277777781</v>
      </c>
      <c r="B159" s="3">
        <v>44919.46875</v>
      </c>
      <c r="C159" s="2" t="s">
        <v>32</v>
      </c>
      <c r="D159" s="12">
        <v>1202146.3296916599</v>
      </c>
      <c r="E159" s="12">
        <v>182483.489675638</v>
      </c>
      <c r="F159" s="12">
        <f t="shared" si="8"/>
        <v>1019662.8400160219</v>
      </c>
      <c r="G159" s="21">
        <f t="shared" si="9"/>
        <v>0.15179806748022384</v>
      </c>
      <c r="H159" s="6">
        <v>1202146.3296916599</v>
      </c>
      <c r="I159" s="6">
        <v>31997.725099999996</v>
      </c>
      <c r="J159" s="6">
        <f t="shared" si="10"/>
        <v>1170148.60459166</v>
      </c>
      <c r="K159" s="13">
        <f t="shared" si="11"/>
        <v>150485.76457563811</v>
      </c>
    </row>
    <row r="160" spans="1:11" x14ac:dyDescent="0.25">
      <c r="A160" s="3">
        <v>44919.46875</v>
      </c>
      <c r="B160" s="3">
        <v>44919.472222222219</v>
      </c>
      <c r="C160" s="2" t="s">
        <v>32</v>
      </c>
      <c r="D160" s="12">
        <v>1183391.8054913201</v>
      </c>
      <c r="E160" s="12">
        <v>180016.20210092701</v>
      </c>
      <c r="F160" s="12">
        <f t="shared" si="8"/>
        <v>1003375.6033903931</v>
      </c>
      <c r="G160" s="21">
        <f t="shared" si="9"/>
        <v>0.15211885130993277</v>
      </c>
      <c r="H160" s="6">
        <v>1183391.8054913201</v>
      </c>
      <c r="I160" s="6">
        <v>31877.099099999999</v>
      </c>
      <c r="J160" s="6">
        <f t="shared" si="10"/>
        <v>1151514.7063913201</v>
      </c>
      <c r="K160" s="13">
        <f t="shared" si="11"/>
        <v>148139.10300092702</v>
      </c>
    </row>
    <row r="161" spans="1:11" x14ac:dyDescent="0.25">
      <c r="A161" s="3">
        <v>44919.472222222219</v>
      </c>
      <c r="B161" s="3">
        <v>44919.475694444445</v>
      </c>
      <c r="C161" s="2" t="s">
        <v>32</v>
      </c>
      <c r="D161" s="12">
        <v>1163846.8932864</v>
      </c>
      <c r="E161" s="12">
        <v>177667.69317019399</v>
      </c>
      <c r="F161" s="12">
        <f t="shared" si="8"/>
        <v>986179.20011620596</v>
      </c>
      <c r="G161" s="21">
        <f t="shared" si="9"/>
        <v>0.15265555477706072</v>
      </c>
      <c r="H161" s="6">
        <v>1163846.8932864</v>
      </c>
      <c r="I161" s="6">
        <v>31973.431399999998</v>
      </c>
      <c r="J161" s="6">
        <f t="shared" si="10"/>
        <v>1131873.4618864001</v>
      </c>
      <c r="K161" s="13">
        <f t="shared" si="11"/>
        <v>145694.26177019416</v>
      </c>
    </row>
    <row r="162" spans="1:11" x14ac:dyDescent="0.25">
      <c r="A162" s="3">
        <v>44919.475694444445</v>
      </c>
      <c r="B162" s="3">
        <v>44919.479166666664</v>
      </c>
      <c r="C162" s="2" t="s">
        <v>32</v>
      </c>
      <c r="D162" s="12">
        <v>1209230.45792126</v>
      </c>
      <c r="E162" s="12">
        <v>183370.26938466699</v>
      </c>
      <c r="F162" s="12">
        <f t="shared" si="8"/>
        <v>1025860.188536593</v>
      </c>
      <c r="G162" s="21">
        <f t="shared" si="9"/>
        <v>0.15164211931933266</v>
      </c>
      <c r="H162" s="6">
        <v>1209230.45792126</v>
      </c>
      <c r="I162" s="6">
        <v>31998.393199999999</v>
      </c>
      <c r="J162" s="6">
        <f t="shared" si="10"/>
        <v>1177232.06472126</v>
      </c>
      <c r="K162" s="13">
        <f t="shared" si="11"/>
        <v>151371.87618466699</v>
      </c>
    </row>
    <row r="163" spans="1:11" x14ac:dyDescent="0.25">
      <c r="A163" s="3">
        <v>44919.479166666664</v>
      </c>
      <c r="B163" s="3">
        <v>44919.482638888891</v>
      </c>
      <c r="C163" s="2" t="s">
        <v>32</v>
      </c>
      <c r="D163" s="12">
        <v>1203030.4379837599</v>
      </c>
      <c r="E163" s="12">
        <v>182537.70870246901</v>
      </c>
      <c r="F163" s="12">
        <f t="shared" si="8"/>
        <v>1020492.7292812909</v>
      </c>
      <c r="G163" s="21">
        <f t="shared" si="9"/>
        <v>0.15173157963350978</v>
      </c>
      <c r="H163" s="6">
        <v>1203030.4379837599</v>
      </c>
      <c r="I163" s="6">
        <v>31941.541300000001</v>
      </c>
      <c r="J163" s="6">
        <f t="shared" si="10"/>
        <v>1171088.89668376</v>
      </c>
      <c r="K163" s="13">
        <f t="shared" si="11"/>
        <v>150596.16740246909</v>
      </c>
    </row>
    <row r="164" spans="1:11" x14ac:dyDescent="0.25">
      <c r="A164" s="3">
        <v>44919.482638888891</v>
      </c>
      <c r="B164" s="3">
        <v>44919.486111111109</v>
      </c>
      <c r="C164" s="2" t="s">
        <v>32</v>
      </c>
      <c r="D164" s="12">
        <v>1159848.3304662399</v>
      </c>
      <c r="E164" s="12">
        <v>176270.38594738301</v>
      </c>
      <c r="F164" s="12">
        <f t="shared" si="8"/>
        <v>983577.94451885694</v>
      </c>
      <c r="G164" s="21">
        <f t="shared" si="9"/>
        <v>0.15197710020975347</v>
      </c>
      <c r="H164" s="6">
        <v>1159848.3304662399</v>
      </c>
      <c r="I164" s="6">
        <v>31077.330099999999</v>
      </c>
      <c r="J164" s="6">
        <f t="shared" si="10"/>
        <v>1128771.00036624</v>
      </c>
      <c r="K164" s="13">
        <f t="shared" si="11"/>
        <v>145193.0558473831</v>
      </c>
    </row>
    <row r="165" spans="1:11" x14ac:dyDescent="0.25">
      <c r="A165" s="3">
        <v>44919.486111111109</v>
      </c>
      <c r="B165" s="3">
        <v>44919.489583333336</v>
      </c>
      <c r="C165" s="2" t="s">
        <v>32</v>
      </c>
      <c r="D165" s="12">
        <v>1183340.21291242</v>
      </c>
      <c r="E165" s="12">
        <v>179167.85212461499</v>
      </c>
      <c r="F165" s="12">
        <f t="shared" si="8"/>
        <v>1004172.3607878051</v>
      </c>
      <c r="G165" s="21">
        <f t="shared" si="9"/>
        <v>0.15140857225129672</v>
      </c>
      <c r="H165" s="6">
        <v>1183340.21291242</v>
      </c>
      <c r="I165" s="6">
        <v>31035.094400000002</v>
      </c>
      <c r="J165" s="6">
        <f t="shared" si="10"/>
        <v>1152305.11851242</v>
      </c>
      <c r="K165" s="13">
        <f t="shared" si="11"/>
        <v>148132.75772461493</v>
      </c>
    </row>
    <row r="166" spans="1:11" x14ac:dyDescent="0.25">
      <c r="A166" s="3">
        <v>44919.489583333336</v>
      </c>
      <c r="B166" s="3">
        <v>44919.493055555555</v>
      </c>
      <c r="C166" s="2" t="s">
        <v>32</v>
      </c>
      <c r="D166" s="12">
        <v>1181708.89188897</v>
      </c>
      <c r="E166" s="12">
        <v>178870.52038952601</v>
      </c>
      <c r="F166" s="12">
        <f t="shared" si="8"/>
        <v>1002838.371499444</v>
      </c>
      <c r="G166" s="21">
        <f t="shared" si="9"/>
        <v>0.15136597652540315</v>
      </c>
      <c r="H166" s="6">
        <v>1181708.89188897</v>
      </c>
      <c r="I166" s="6">
        <v>30942.778300000002</v>
      </c>
      <c r="J166" s="6">
        <f t="shared" si="10"/>
        <v>1150766.1135889702</v>
      </c>
      <c r="K166" s="13">
        <f t="shared" si="11"/>
        <v>147927.74208952615</v>
      </c>
    </row>
    <row r="167" spans="1:11" x14ac:dyDescent="0.25">
      <c r="A167" s="3">
        <v>44919.493055555555</v>
      </c>
      <c r="B167" s="3">
        <v>44919.496527777781</v>
      </c>
      <c r="C167" s="2" t="s">
        <v>32</v>
      </c>
      <c r="D167" s="12">
        <v>1164641.3220919501</v>
      </c>
      <c r="E167" s="12">
        <v>176087.92284175099</v>
      </c>
      <c r="F167" s="12">
        <f t="shared" si="8"/>
        <v>988553.39925019909</v>
      </c>
      <c r="G167" s="21">
        <f t="shared" si="9"/>
        <v>0.15119498123719211</v>
      </c>
      <c r="H167" s="6">
        <v>1164641.3220919501</v>
      </c>
      <c r="I167" s="6">
        <v>30292.21</v>
      </c>
      <c r="J167" s="6">
        <f t="shared" si="10"/>
        <v>1134349.1120919501</v>
      </c>
      <c r="K167" s="13">
        <f t="shared" si="11"/>
        <v>145795.71284175105</v>
      </c>
    </row>
    <row r="168" spans="1:11" x14ac:dyDescent="0.25">
      <c r="A168" s="3">
        <v>44919.496527777781</v>
      </c>
      <c r="B168" s="3">
        <v>44919.5</v>
      </c>
      <c r="C168" s="2" t="s">
        <v>32</v>
      </c>
      <c r="D168" s="12">
        <v>1184333.24875552</v>
      </c>
      <c r="E168" s="12">
        <v>179966.273493566</v>
      </c>
      <c r="F168" s="12">
        <f t="shared" si="8"/>
        <v>1004366.975261954</v>
      </c>
      <c r="G168" s="21">
        <f t="shared" si="9"/>
        <v>0.15195577231549642</v>
      </c>
      <c r="H168" s="6">
        <v>1184333.24875552</v>
      </c>
      <c r="I168" s="6">
        <v>31712.496299999999</v>
      </c>
      <c r="J168" s="6">
        <f t="shared" si="10"/>
        <v>1152620.75245552</v>
      </c>
      <c r="K168" s="13">
        <f t="shared" si="11"/>
        <v>148253.77719356597</v>
      </c>
    </row>
    <row r="169" spans="1:11" x14ac:dyDescent="0.25">
      <c r="A169" s="3">
        <v>44919.5</v>
      </c>
      <c r="B169" s="3">
        <v>44919.503472222219</v>
      </c>
      <c r="C169" s="2" t="s">
        <v>32</v>
      </c>
      <c r="D169" s="12">
        <v>1206209.59189716</v>
      </c>
      <c r="E169" s="12">
        <v>182195.66797300399</v>
      </c>
      <c r="F169" s="12">
        <f t="shared" si="8"/>
        <v>1024013.923924156</v>
      </c>
      <c r="G169" s="21">
        <f t="shared" si="9"/>
        <v>0.15104810075870942</v>
      </c>
      <c r="H169" s="6">
        <v>1206209.59189716</v>
      </c>
      <c r="I169" s="6">
        <v>31217.9087</v>
      </c>
      <c r="J169" s="6">
        <f t="shared" si="10"/>
        <v>1174991.68319716</v>
      </c>
      <c r="K169" s="13">
        <f t="shared" si="11"/>
        <v>150977.75927300402</v>
      </c>
    </row>
    <row r="170" spans="1:11" x14ac:dyDescent="0.25">
      <c r="A170" s="3">
        <v>44919.503472222219</v>
      </c>
      <c r="B170" s="3">
        <v>44919.506944444445</v>
      </c>
      <c r="C170" s="2" t="s">
        <v>32</v>
      </c>
      <c r="D170" s="12">
        <v>1198433.96279455</v>
      </c>
      <c r="E170" s="12">
        <v>180950.87986543999</v>
      </c>
      <c r="F170" s="12">
        <f t="shared" si="8"/>
        <v>1017483.08292911</v>
      </c>
      <c r="G170" s="21">
        <f t="shared" si="9"/>
        <v>0.150989445795989</v>
      </c>
      <c r="H170" s="6">
        <v>1198433.96279455</v>
      </c>
      <c r="I170" s="6">
        <v>30949.287899999999</v>
      </c>
      <c r="J170" s="6">
        <f t="shared" si="10"/>
        <v>1167484.6748945499</v>
      </c>
      <c r="K170" s="13">
        <f t="shared" si="11"/>
        <v>150001.59196543985</v>
      </c>
    </row>
    <row r="171" spans="1:11" x14ac:dyDescent="0.25">
      <c r="A171" s="3">
        <v>44919.506944444445</v>
      </c>
      <c r="B171" s="3">
        <v>44919.510416666664</v>
      </c>
      <c r="C171" s="2" t="s">
        <v>32</v>
      </c>
      <c r="D171" s="12">
        <v>1164808.5729473101</v>
      </c>
      <c r="E171" s="12">
        <v>176448.19669281301</v>
      </c>
      <c r="F171" s="12">
        <f t="shared" si="8"/>
        <v>988360.3762544971</v>
      </c>
      <c r="G171" s="21">
        <f t="shared" si="9"/>
        <v>0.15148257043330898</v>
      </c>
      <c r="H171" s="6">
        <v>1164808.5729473101</v>
      </c>
      <c r="I171" s="6">
        <v>30656.998399999997</v>
      </c>
      <c r="J171" s="6">
        <f t="shared" si="10"/>
        <v>1134151.5745473101</v>
      </c>
      <c r="K171" s="13">
        <f t="shared" si="11"/>
        <v>145791.19829281303</v>
      </c>
    </row>
    <row r="172" spans="1:11" x14ac:dyDescent="0.25">
      <c r="A172" s="3">
        <v>44919.510416666664</v>
      </c>
      <c r="B172" s="3">
        <v>44919.513888888891</v>
      </c>
      <c r="C172" s="2" t="s">
        <v>32</v>
      </c>
      <c r="D172" s="12">
        <v>1182569.69826479</v>
      </c>
      <c r="E172" s="12">
        <v>178518.506681281</v>
      </c>
      <c r="F172" s="12">
        <f t="shared" si="8"/>
        <v>1004051.191583509</v>
      </c>
      <c r="G172" s="21">
        <f t="shared" si="9"/>
        <v>0.15095812698670111</v>
      </c>
      <c r="H172" s="6">
        <v>1182569.69826479</v>
      </c>
      <c r="I172" s="6">
        <v>30508.550600000002</v>
      </c>
      <c r="J172" s="6">
        <f t="shared" si="10"/>
        <v>1152061.14766479</v>
      </c>
      <c r="K172" s="13">
        <f t="shared" si="11"/>
        <v>148009.95608128107</v>
      </c>
    </row>
    <row r="173" spans="1:11" x14ac:dyDescent="0.25">
      <c r="A173" s="3">
        <v>44919.513888888891</v>
      </c>
      <c r="B173" s="3">
        <v>44919.517361111109</v>
      </c>
      <c r="C173" s="2" t="s">
        <v>32</v>
      </c>
      <c r="D173" s="12">
        <v>1119763.2902961201</v>
      </c>
      <c r="E173" s="12">
        <v>169956.66080321101</v>
      </c>
      <c r="F173" s="12">
        <f t="shared" si="8"/>
        <v>949806.62949290907</v>
      </c>
      <c r="G173" s="21">
        <f t="shared" si="9"/>
        <v>0.15177909677523557</v>
      </c>
      <c r="H173" s="6">
        <v>1119763.2902961201</v>
      </c>
      <c r="I173" s="6">
        <v>29806.134300000002</v>
      </c>
      <c r="J173" s="6">
        <f t="shared" si="10"/>
        <v>1089957.1559961201</v>
      </c>
      <c r="K173" s="13">
        <f t="shared" si="11"/>
        <v>140150.526503211</v>
      </c>
    </row>
    <row r="174" spans="1:11" x14ac:dyDescent="0.25">
      <c r="A174" s="3">
        <v>44919.517361111109</v>
      </c>
      <c r="B174" s="3">
        <v>44919.520833333336</v>
      </c>
      <c r="C174" s="2" t="s">
        <v>32</v>
      </c>
      <c r="D174" s="12">
        <v>1124310.42093873</v>
      </c>
      <c r="E174" s="12">
        <v>169185.142599074</v>
      </c>
      <c r="F174" s="12">
        <f t="shared" si="8"/>
        <v>955125.27833965607</v>
      </c>
      <c r="G174" s="21">
        <f t="shared" si="9"/>
        <v>0.15047903092262974</v>
      </c>
      <c r="H174" s="6">
        <v>1124310.42093873</v>
      </c>
      <c r="I174" s="6">
        <v>28459.759399999999</v>
      </c>
      <c r="J174" s="6">
        <f t="shared" si="10"/>
        <v>1095850.6615387299</v>
      </c>
      <c r="K174" s="13">
        <f t="shared" si="11"/>
        <v>140725.38319907384</v>
      </c>
    </row>
    <row r="175" spans="1:11" x14ac:dyDescent="0.25">
      <c r="A175" s="3">
        <v>44919.520833333336</v>
      </c>
      <c r="B175" s="3">
        <v>44919.524305555555</v>
      </c>
      <c r="C175" s="2" t="s">
        <v>32</v>
      </c>
      <c r="D175" s="12">
        <v>1120077.54882085</v>
      </c>
      <c r="E175" s="12">
        <v>168869.785725995</v>
      </c>
      <c r="F175" s="12">
        <f t="shared" si="8"/>
        <v>951207.76309485501</v>
      </c>
      <c r="G175" s="21">
        <f t="shared" si="9"/>
        <v>0.15076615534680693</v>
      </c>
      <c r="H175" s="6">
        <v>1120077.54882085</v>
      </c>
      <c r="I175" s="6">
        <v>28662.676899999999</v>
      </c>
      <c r="J175" s="6">
        <f t="shared" si="10"/>
        <v>1091414.8719208499</v>
      </c>
      <c r="K175" s="13">
        <f t="shared" si="11"/>
        <v>140207.10882599489</v>
      </c>
    </row>
    <row r="176" spans="1:11" x14ac:dyDescent="0.25">
      <c r="A176" s="3">
        <v>44919.524305555555</v>
      </c>
      <c r="B176" s="3">
        <v>44919.527777777781</v>
      </c>
      <c r="C176" s="2" t="s">
        <v>32</v>
      </c>
      <c r="D176" s="12">
        <v>1067713.09588962</v>
      </c>
      <c r="E176" s="12">
        <v>162045.41510767501</v>
      </c>
      <c r="F176" s="12">
        <f t="shared" si="8"/>
        <v>905667.680781945</v>
      </c>
      <c r="G176" s="21">
        <f t="shared" si="9"/>
        <v>0.15176868742314953</v>
      </c>
      <c r="H176" s="6">
        <v>1067713.09588962</v>
      </c>
      <c r="I176" s="6">
        <v>28390.2801</v>
      </c>
      <c r="J176" s="6">
        <f t="shared" si="10"/>
        <v>1039322.81578962</v>
      </c>
      <c r="K176" s="13">
        <f t="shared" si="11"/>
        <v>133655.13500767504</v>
      </c>
    </row>
    <row r="177" spans="1:11" x14ac:dyDescent="0.25">
      <c r="A177" s="3">
        <v>44919.527777777781</v>
      </c>
      <c r="B177" s="3">
        <v>44919.53125</v>
      </c>
      <c r="C177" s="2" t="s">
        <v>32</v>
      </c>
      <c r="D177" s="12">
        <v>1027522.4819978999</v>
      </c>
      <c r="E177" s="12">
        <v>156270.26859484799</v>
      </c>
      <c r="F177" s="12">
        <f t="shared" si="8"/>
        <v>871252.21340305195</v>
      </c>
      <c r="G177" s="21">
        <f t="shared" si="9"/>
        <v>0.15208452499355374</v>
      </c>
      <c r="H177" s="6">
        <v>1027522.4819978999</v>
      </c>
      <c r="I177" s="6">
        <v>27655.581700000002</v>
      </c>
      <c r="J177" s="6">
        <f t="shared" si="10"/>
        <v>999866.90029789996</v>
      </c>
      <c r="K177" s="13">
        <f t="shared" si="11"/>
        <v>128614.68689484801</v>
      </c>
    </row>
    <row r="178" spans="1:11" x14ac:dyDescent="0.25">
      <c r="A178" s="3">
        <v>44919.53125</v>
      </c>
      <c r="B178" s="3">
        <v>44919.534722222219</v>
      </c>
      <c r="C178" s="2" t="s">
        <v>32</v>
      </c>
      <c r="D178" s="12">
        <v>1032548.98036564</v>
      </c>
      <c r="E178" s="12">
        <v>156941.434037517</v>
      </c>
      <c r="F178" s="12">
        <f t="shared" si="8"/>
        <v>875607.54632812296</v>
      </c>
      <c r="G178" s="21">
        <f t="shared" si="9"/>
        <v>0.15199417850564517</v>
      </c>
      <c r="H178" s="6">
        <v>1032548.98036564</v>
      </c>
      <c r="I178" s="6">
        <v>27698.069799999997</v>
      </c>
      <c r="J178" s="6">
        <f t="shared" si="10"/>
        <v>1004850.9105656401</v>
      </c>
      <c r="K178" s="13">
        <f t="shared" si="11"/>
        <v>129243.36423751712</v>
      </c>
    </row>
    <row r="179" spans="1:11" x14ac:dyDescent="0.25">
      <c r="A179" s="3">
        <v>44919.534722222219</v>
      </c>
      <c r="B179" s="3">
        <v>44919.538194444445</v>
      </c>
      <c r="C179" s="2" t="s">
        <v>32</v>
      </c>
      <c r="D179" s="12">
        <v>1019910.9630675199</v>
      </c>
      <c r="E179" s="12">
        <v>155303.75323007899</v>
      </c>
      <c r="F179" s="12">
        <f t="shared" si="8"/>
        <v>864607.20983744098</v>
      </c>
      <c r="G179" s="21">
        <f t="shared" si="9"/>
        <v>0.15227187357902497</v>
      </c>
      <c r="H179" s="6">
        <v>1019910.9630675199</v>
      </c>
      <c r="I179" s="6">
        <v>27641.791499999999</v>
      </c>
      <c r="J179" s="6">
        <f t="shared" si="10"/>
        <v>992269.17156751989</v>
      </c>
      <c r="K179" s="13">
        <f t="shared" si="11"/>
        <v>127661.96173007891</v>
      </c>
    </row>
    <row r="180" spans="1:11" x14ac:dyDescent="0.25">
      <c r="A180" s="3">
        <v>44919.538194444445</v>
      </c>
      <c r="B180" s="3">
        <v>44919.541666666664</v>
      </c>
      <c r="C180" s="2" t="s">
        <v>32</v>
      </c>
      <c r="D180" s="12">
        <v>1007159.92715103</v>
      </c>
      <c r="E180" s="12">
        <v>154059.10997652001</v>
      </c>
      <c r="F180" s="12">
        <f t="shared" si="8"/>
        <v>853100.8171745101</v>
      </c>
      <c r="G180" s="21">
        <f t="shared" si="9"/>
        <v>0.15296389959865617</v>
      </c>
      <c r="H180" s="6">
        <v>1007159.92715103</v>
      </c>
      <c r="I180" s="6">
        <v>27986.192800000001</v>
      </c>
      <c r="J180" s="6">
        <f t="shared" si="10"/>
        <v>979173.73435103009</v>
      </c>
      <c r="K180" s="13">
        <f t="shared" si="11"/>
        <v>126072.91717651999</v>
      </c>
    </row>
    <row r="181" spans="1:11" x14ac:dyDescent="0.25">
      <c r="A181" s="3">
        <v>44919.541666666664</v>
      </c>
      <c r="B181" s="3">
        <v>44919.545138888891</v>
      </c>
      <c r="C181" s="2" t="s">
        <v>32</v>
      </c>
      <c r="D181" s="12">
        <v>1040978.61677424</v>
      </c>
      <c r="E181" s="12">
        <v>158085.84769323099</v>
      </c>
      <c r="F181" s="12">
        <f t="shared" si="8"/>
        <v>882892.76908100909</v>
      </c>
      <c r="G181" s="21">
        <f t="shared" si="9"/>
        <v>0.15186272335074824</v>
      </c>
      <c r="H181" s="6">
        <v>1040978.61677424</v>
      </c>
      <c r="I181" s="6">
        <v>27787.716999999997</v>
      </c>
      <c r="J181" s="6">
        <f t="shared" si="10"/>
        <v>1013190.8997742401</v>
      </c>
      <c r="K181" s="13">
        <f t="shared" si="11"/>
        <v>130298.13069323101</v>
      </c>
    </row>
    <row r="182" spans="1:11" x14ac:dyDescent="0.25">
      <c r="A182" s="3">
        <v>44919.545138888891</v>
      </c>
      <c r="B182" s="3">
        <v>44919.548611111109</v>
      </c>
      <c r="C182" s="2" t="s">
        <v>32</v>
      </c>
      <c r="D182" s="12">
        <v>1052227.9934447301</v>
      </c>
      <c r="E182" s="12">
        <v>159787.51886369701</v>
      </c>
      <c r="F182" s="12">
        <f t="shared" si="8"/>
        <v>892440.47458103299</v>
      </c>
      <c r="G182" s="21">
        <f t="shared" si="9"/>
        <v>0.15185636559676846</v>
      </c>
      <c r="H182" s="6">
        <v>1052227.9934447301</v>
      </c>
      <c r="I182" s="6">
        <v>28080.205699999999</v>
      </c>
      <c r="J182" s="6">
        <f t="shared" si="10"/>
        <v>1024147.78774473</v>
      </c>
      <c r="K182" s="13">
        <f t="shared" si="11"/>
        <v>131707.31316369702</v>
      </c>
    </row>
    <row r="183" spans="1:11" x14ac:dyDescent="0.25">
      <c r="A183" s="3">
        <v>44919.548611111109</v>
      </c>
      <c r="B183" s="3">
        <v>44919.552083333336</v>
      </c>
      <c r="C183" s="2" t="s">
        <v>32</v>
      </c>
      <c r="D183" s="12">
        <v>1029177.8445631301</v>
      </c>
      <c r="E183" s="12">
        <v>155236.94339423999</v>
      </c>
      <c r="F183" s="12">
        <f t="shared" si="8"/>
        <v>873940.90116889006</v>
      </c>
      <c r="G183" s="21">
        <f t="shared" si="9"/>
        <v>0.15083587760299644</v>
      </c>
      <c r="H183" s="6">
        <v>1029177.8445631301</v>
      </c>
      <c r="I183" s="6">
        <v>26408.322700000004</v>
      </c>
      <c r="J183" s="6">
        <f t="shared" si="10"/>
        <v>1002769.52186313</v>
      </c>
      <c r="K183" s="13">
        <f t="shared" si="11"/>
        <v>128828.62069423997</v>
      </c>
    </row>
    <row r="184" spans="1:11" x14ac:dyDescent="0.25">
      <c r="A184" s="3">
        <v>44919.552083333336</v>
      </c>
      <c r="B184" s="3">
        <v>44919.555555555555</v>
      </c>
      <c r="C184" s="2" t="s">
        <v>32</v>
      </c>
      <c r="D184" s="12">
        <v>1019363.83264617</v>
      </c>
      <c r="E184" s="12">
        <v>153674.11617993499</v>
      </c>
      <c r="F184" s="12">
        <f t="shared" si="8"/>
        <v>865689.716466235</v>
      </c>
      <c r="G184" s="21">
        <f t="shared" si="9"/>
        <v>0.15075492307884991</v>
      </c>
      <c r="H184" s="6">
        <v>1019363.83264617</v>
      </c>
      <c r="I184" s="6">
        <v>26071.8681</v>
      </c>
      <c r="J184" s="6">
        <f t="shared" si="10"/>
        <v>993291.96454617009</v>
      </c>
      <c r="K184" s="13">
        <f t="shared" si="11"/>
        <v>127602.24807993509</v>
      </c>
    </row>
    <row r="185" spans="1:11" x14ac:dyDescent="0.25">
      <c r="A185" s="3">
        <v>44919.555555555555</v>
      </c>
      <c r="B185" s="3">
        <v>44919.559027777781</v>
      </c>
      <c r="C185" s="2" t="s">
        <v>32</v>
      </c>
      <c r="D185" s="12">
        <v>1003832.10659501</v>
      </c>
      <c r="E185" s="12">
        <v>151550.56949205601</v>
      </c>
      <c r="F185" s="12">
        <f t="shared" si="8"/>
        <v>852281.537102954</v>
      </c>
      <c r="G185" s="21">
        <f t="shared" si="9"/>
        <v>0.1509720285856509</v>
      </c>
      <c r="H185" s="6">
        <v>1003832.10659501</v>
      </c>
      <c r="I185" s="6">
        <v>25893.330600000001</v>
      </c>
      <c r="J185" s="6">
        <f t="shared" si="10"/>
        <v>977938.77599501004</v>
      </c>
      <c r="K185" s="13">
        <f t="shared" si="11"/>
        <v>125657.23889205605</v>
      </c>
    </row>
    <row r="186" spans="1:11" x14ac:dyDescent="0.25">
      <c r="A186" s="3">
        <v>44919.559027777781</v>
      </c>
      <c r="B186" s="3">
        <v>44919.5625</v>
      </c>
      <c r="C186" s="2" t="s">
        <v>32</v>
      </c>
      <c r="D186" s="12">
        <v>978157.65432473703</v>
      </c>
      <c r="E186" s="12">
        <v>147988.62760879099</v>
      </c>
      <c r="F186" s="12">
        <f t="shared" si="8"/>
        <v>830169.02671594603</v>
      </c>
      <c r="G186" s="21">
        <f t="shared" si="9"/>
        <v>0.15129322656167701</v>
      </c>
      <c r="H186" s="6">
        <v>978157.65432473703</v>
      </c>
      <c r="I186" s="6">
        <v>25547.705599999998</v>
      </c>
      <c r="J186" s="6">
        <f t="shared" si="10"/>
        <v>952609.94872473704</v>
      </c>
      <c r="K186" s="13">
        <f t="shared" si="11"/>
        <v>122440.92200879101</v>
      </c>
    </row>
    <row r="187" spans="1:11" x14ac:dyDescent="0.25">
      <c r="A187" s="3">
        <v>44919.5625</v>
      </c>
      <c r="B187" s="3">
        <v>44919.565972222219</v>
      </c>
      <c r="C187" s="2" t="s">
        <v>32</v>
      </c>
      <c r="D187" s="12">
        <v>1004062.7584890299</v>
      </c>
      <c r="E187" s="12">
        <v>151300.048090864</v>
      </c>
      <c r="F187" s="12">
        <f t="shared" si="8"/>
        <v>852762.71039816597</v>
      </c>
      <c r="G187" s="21">
        <f t="shared" si="9"/>
        <v>0.1506878397905613</v>
      </c>
      <c r="H187" s="6">
        <v>1004062.7584890299</v>
      </c>
      <c r="I187" s="6">
        <v>25620.606800000001</v>
      </c>
      <c r="J187" s="6">
        <f t="shared" si="10"/>
        <v>978442.15168903</v>
      </c>
      <c r="K187" s="13">
        <f t="shared" si="11"/>
        <v>125679.44129086402</v>
      </c>
    </row>
    <row r="188" spans="1:11" x14ac:dyDescent="0.25">
      <c r="A188" s="3">
        <v>44919.565972222219</v>
      </c>
      <c r="B188" s="3">
        <v>44919.569444444445</v>
      </c>
      <c r="C188" s="2" t="s">
        <v>32</v>
      </c>
      <c r="D188" s="12">
        <v>989131.03127393196</v>
      </c>
      <c r="E188" s="12">
        <v>149147.63324007901</v>
      </c>
      <c r="F188" s="12">
        <f t="shared" si="8"/>
        <v>839983.39803385292</v>
      </c>
      <c r="G188" s="21">
        <f t="shared" si="9"/>
        <v>0.15078652728950101</v>
      </c>
      <c r="H188" s="6">
        <v>989131.03127393196</v>
      </c>
      <c r="I188" s="6">
        <v>25340.356</v>
      </c>
      <c r="J188" s="6">
        <f t="shared" si="10"/>
        <v>963790.67527393193</v>
      </c>
      <c r="K188" s="13">
        <f t="shared" si="11"/>
        <v>123807.27724007901</v>
      </c>
    </row>
    <row r="189" spans="1:11" x14ac:dyDescent="0.25">
      <c r="A189" s="3">
        <v>44919.569444444445</v>
      </c>
      <c r="B189" s="3">
        <v>44919.572916666664</v>
      </c>
      <c r="C189" s="2" t="s">
        <v>32</v>
      </c>
      <c r="D189" s="12">
        <v>1012409.20704002</v>
      </c>
      <c r="E189" s="12">
        <v>151634.25261228901</v>
      </c>
      <c r="F189" s="12">
        <f t="shared" si="8"/>
        <v>860774.95442773099</v>
      </c>
      <c r="G189" s="21">
        <f t="shared" si="9"/>
        <v>0.14977565549371283</v>
      </c>
      <c r="H189" s="6">
        <v>1012409.20704002</v>
      </c>
      <c r="I189" s="6">
        <v>24917.853300000002</v>
      </c>
      <c r="J189" s="6">
        <f t="shared" si="10"/>
        <v>987491.35374002007</v>
      </c>
      <c r="K189" s="13">
        <f t="shared" si="11"/>
        <v>126716.39931228908</v>
      </c>
    </row>
    <row r="190" spans="1:11" x14ac:dyDescent="0.25">
      <c r="A190" s="3">
        <v>44919.572916666664</v>
      </c>
      <c r="B190" s="3">
        <v>44919.576388888891</v>
      </c>
      <c r="C190" s="2" t="s">
        <v>32</v>
      </c>
      <c r="D190" s="12">
        <v>993948.94633952703</v>
      </c>
      <c r="E190" s="12">
        <v>149397.59882667501</v>
      </c>
      <c r="F190" s="12">
        <f t="shared" si="8"/>
        <v>844551.34751285205</v>
      </c>
      <c r="G190" s="21">
        <f t="shared" si="9"/>
        <v>0.15030711524658297</v>
      </c>
      <c r="H190" s="6">
        <v>993948.94633952703</v>
      </c>
      <c r="I190" s="6">
        <v>24990.281600000002</v>
      </c>
      <c r="J190" s="6">
        <f t="shared" si="10"/>
        <v>968958.66473952704</v>
      </c>
      <c r="K190" s="13">
        <f t="shared" si="11"/>
        <v>124407.31722667499</v>
      </c>
    </row>
    <row r="191" spans="1:11" x14ac:dyDescent="0.25">
      <c r="A191" s="3">
        <v>44919.576388888891</v>
      </c>
      <c r="B191" s="3">
        <v>44919.579861111109</v>
      </c>
      <c r="C191" s="2" t="s">
        <v>32</v>
      </c>
      <c r="D191" s="12">
        <v>988481.35934993997</v>
      </c>
      <c r="E191" s="12">
        <v>148636.48186037599</v>
      </c>
      <c r="F191" s="12">
        <f t="shared" si="8"/>
        <v>839844.87748956401</v>
      </c>
      <c r="G191" s="21">
        <f t="shared" si="9"/>
        <v>0.15036852284005089</v>
      </c>
      <c r="H191" s="6">
        <v>988481.35934993997</v>
      </c>
      <c r="I191" s="6">
        <v>24913.427900000002</v>
      </c>
      <c r="J191" s="6">
        <f t="shared" si="10"/>
        <v>963567.93144993996</v>
      </c>
      <c r="K191" s="13">
        <f t="shared" si="11"/>
        <v>123723.05396037595</v>
      </c>
    </row>
    <row r="192" spans="1:11" x14ac:dyDescent="0.25">
      <c r="A192" s="3">
        <v>44919.579861111109</v>
      </c>
      <c r="B192" s="3">
        <v>44919.583333333336</v>
      </c>
      <c r="C192" s="2" t="s">
        <v>32</v>
      </c>
      <c r="D192" s="12">
        <v>973826.05608199001</v>
      </c>
      <c r="E192" s="12">
        <v>146727.90372061299</v>
      </c>
      <c r="F192" s="12">
        <f t="shared" si="8"/>
        <v>827098.15236137703</v>
      </c>
      <c r="G192" s="21">
        <f t="shared" si="9"/>
        <v>0.15067157302295414</v>
      </c>
      <c r="H192" s="6">
        <v>973826.05608199001</v>
      </c>
      <c r="I192" s="6">
        <v>24837.806199999999</v>
      </c>
      <c r="J192" s="6">
        <f t="shared" si="10"/>
        <v>948988.24988199002</v>
      </c>
      <c r="K192" s="13">
        <f t="shared" si="11"/>
        <v>121890.097520613</v>
      </c>
    </row>
    <row r="193" spans="1:11" x14ac:dyDescent="0.25">
      <c r="A193" s="3">
        <v>44919.583333333336</v>
      </c>
      <c r="B193" s="3">
        <v>44919.586805555555</v>
      </c>
      <c r="C193" s="2" t="s">
        <v>32</v>
      </c>
      <c r="D193" s="12">
        <v>971356.29827186698</v>
      </c>
      <c r="E193" s="12">
        <v>147433.64019210701</v>
      </c>
      <c r="F193" s="12">
        <f t="shared" si="8"/>
        <v>823922.65807975992</v>
      </c>
      <c r="G193" s="21">
        <f t="shared" si="9"/>
        <v>0.15178121607324227</v>
      </c>
      <c r="H193" s="6">
        <v>971356.29827186698</v>
      </c>
      <c r="I193" s="6">
        <v>25833.092799999999</v>
      </c>
      <c r="J193" s="6">
        <f t="shared" si="10"/>
        <v>945523.205471867</v>
      </c>
      <c r="K193" s="13">
        <f t="shared" si="11"/>
        <v>121600.54739210708</v>
      </c>
    </row>
    <row r="194" spans="1:11" x14ac:dyDescent="0.25">
      <c r="A194" s="3">
        <v>44919.586805555555</v>
      </c>
      <c r="B194" s="3">
        <v>44919.590277777781</v>
      </c>
      <c r="C194" s="2" t="s">
        <v>32</v>
      </c>
      <c r="D194" s="12">
        <v>967090.81597378303</v>
      </c>
      <c r="E194" s="12">
        <v>146784.29819402899</v>
      </c>
      <c r="F194" s="12">
        <f t="shared" si="8"/>
        <v>820306.51777975401</v>
      </c>
      <c r="G194" s="21">
        <f t="shared" si="9"/>
        <v>0.15177922876480732</v>
      </c>
      <c r="H194" s="6">
        <v>967090.81597378303</v>
      </c>
      <c r="I194" s="6">
        <v>25717.382900000001</v>
      </c>
      <c r="J194" s="6">
        <f t="shared" si="10"/>
        <v>941373.43307378306</v>
      </c>
      <c r="K194" s="13">
        <f t="shared" si="11"/>
        <v>121066.91529402905</v>
      </c>
    </row>
    <row r="195" spans="1:11" x14ac:dyDescent="0.25">
      <c r="A195" s="3">
        <v>44919.590277777781</v>
      </c>
      <c r="B195" s="3">
        <v>44919.59375</v>
      </c>
      <c r="C195" s="2" t="s">
        <v>32</v>
      </c>
      <c r="D195" s="12">
        <v>959348.36600279703</v>
      </c>
      <c r="E195" s="12">
        <v>145813.58688888201</v>
      </c>
      <c r="F195" s="12">
        <f t="shared" si="8"/>
        <v>813534.77911391505</v>
      </c>
      <c r="G195" s="21">
        <f t="shared" si="9"/>
        <v>0.15199232318122996</v>
      </c>
      <c r="H195" s="6">
        <v>959348.36600279703</v>
      </c>
      <c r="I195" s="6">
        <v>25715.5527</v>
      </c>
      <c r="J195" s="6">
        <f t="shared" si="10"/>
        <v>933632.81330279703</v>
      </c>
      <c r="K195" s="13">
        <f t="shared" si="11"/>
        <v>120098.03418888198</v>
      </c>
    </row>
    <row r="196" spans="1:11" x14ac:dyDescent="0.25">
      <c r="A196" s="3">
        <v>44919.59375</v>
      </c>
      <c r="B196" s="3">
        <v>44919.597222222219</v>
      </c>
      <c r="C196" s="2" t="s">
        <v>32</v>
      </c>
      <c r="D196" s="12">
        <v>956495.83172122401</v>
      </c>
      <c r="E196" s="12">
        <v>145321.47935029701</v>
      </c>
      <c r="F196" s="12">
        <f t="shared" si="8"/>
        <v>811174.35237092699</v>
      </c>
      <c r="G196" s="21">
        <f t="shared" si="9"/>
        <v>0.15193111619607325</v>
      </c>
      <c r="H196" s="6">
        <v>956495.83172122401</v>
      </c>
      <c r="I196" s="6">
        <v>25579.945299999999</v>
      </c>
      <c r="J196" s="6">
        <f t="shared" si="10"/>
        <v>930915.88642122399</v>
      </c>
      <c r="K196" s="13">
        <f t="shared" si="11"/>
        <v>119741.53405029699</v>
      </c>
    </row>
    <row r="197" spans="1:11" x14ac:dyDescent="0.25">
      <c r="A197" s="3">
        <v>44919.597222222219</v>
      </c>
      <c r="B197" s="3">
        <v>44919.600694444445</v>
      </c>
      <c r="C197" s="2" t="s">
        <v>32</v>
      </c>
      <c r="D197" s="12">
        <v>995149.75381877401</v>
      </c>
      <c r="E197" s="12">
        <v>150249.36561000501</v>
      </c>
      <c r="F197" s="12">
        <f t="shared" si="8"/>
        <v>844900.38820876903</v>
      </c>
      <c r="G197" s="21">
        <f t="shared" si="9"/>
        <v>0.15098166384852146</v>
      </c>
      <c r="H197" s="6">
        <v>995149.75381877401</v>
      </c>
      <c r="I197" s="6">
        <v>25670.016100000001</v>
      </c>
      <c r="J197" s="6">
        <f t="shared" si="10"/>
        <v>969479.73771877401</v>
      </c>
      <c r="K197" s="13">
        <f t="shared" si="11"/>
        <v>124579.34951000498</v>
      </c>
    </row>
    <row r="198" spans="1:11" x14ac:dyDescent="0.25">
      <c r="A198" s="3">
        <v>44919.600694444445</v>
      </c>
      <c r="B198" s="3">
        <v>44919.604166666664</v>
      </c>
      <c r="C198" s="2" t="s">
        <v>32</v>
      </c>
      <c r="D198" s="12">
        <v>980581.37366995099</v>
      </c>
      <c r="E198" s="12">
        <v>148453.009096222</v>
      </c>
      <c r="F198" s="12">
        <f t="shared" si="8"/>
        <v>832128.36457372899</v>
      </c>
      <c r="G198" s="21">
        <f t="shared" si="9"/>
        <v>0.15139285028494642</v>
      </c>
      <c r="H198" s="6">
        <v>980581.37366995099</v>
      </c>
      <c r="I198" s="6">
        <v>25697.771000000001</v>
      </c>
      <c r="J198" s="6">
        <f t="shared" si="10"/>
        <v>954883.60266995104</v>
      </c>
      <c r="K198" s="13">
        <f t="shared" si="11"/>
        <v>122755.23809622205</v>
      </c>
    </row>
    <row r="199" spans="1:11" x14ac:dyDescent="0.25">
      <c r="A199" s="3">
        <v>44919.604166666664</v>
      </c>
      <c r="B199" s="3">
        <v>44919.607638888891</v>
      </c>
      <c r="C199" s="2" t="s">
        <v>32</v>
      </c>
      <c r="D199" s="12">
        <v>971936.72360345896</v>
      </c>
      <c r="E199" s="12">
        <v>147206.08332889699</v>
      </c>
      <c r="F199" s="12">
        <f t="shared" si="8"/>
        <v>824730.64027456194</v>
      </c>
      <c r="G199" s="21">
        <f t="shared" si="9"/>
        <v>0.1514564474764673</v>
      </c>
      <c r="H199" s="6">
        <v>971936.72360345896</v>
      </c>
      <c r="I199" s="6">
        <v>25531.945400000004</v>
      </c>
      <c r="J199" s="6">
        <f t="shared" si="10"/>
        <v>946404.77820345899</v>
      </c>
      <c r="K199" s="13">
        <f t="shared" si="11"/>
        <v>121674.13792889705</v>
      </c>
    </row>
    <row r="200" spans="1:11" x14ac:dyDescent="0.25">
      <c r="A200" s="3">
        <v>44919.607638888891</v>
      </c>
      <c r="B200" s="3">
        <v>44919.611111111109</v>
      </c>
      <c r="C200" s="2" t="s">
        <v>32</v>
      </c>
      <c r="D200" s="12">
        <v>970889.80480479798</v>
      </c>
      <c r="E200" s="12">
        <v>146859.440751091</v>
      </c>
      <c r="F200" s="12">
        <f t="shared" si="8"/>
        <v>824030.36405370699</v>
      </c>
      <c r="G200" s="21">
        <f t="shared" si="9"/>
        <v>0.15126272829759271</v>
      </c>
      <c r="H200" s="6">
        <v>970889.80480479798</v>
      </c>
      <c r="I200" s="6">
        <v>25317.1535</v>
      </c>
      <c r="J200" s="6">
        <f t="shared" si="10"/>
        <v>945572.65130479797</v>
      </c>
      <c r="K200" s="13">
        <f t="shared" si="11"/>
        <v>121542.28725109098</v>
      </c>
    </row>
    <row r="201" spans="1:11" x14ac:dyDescent="0.25">
      <c r="A201" s="3">
        <v>44919.611111111109</v>
      </c>
      <c r="B201" s="3">
        <v>44919.614583333336</v>
      </c>
      <c r="C201" s="2" t="s">
        <v>32</v>
      </c>
      <c r="D201" s="12">
        <v>956038.41487411095</v>
      </c>
      <c r="E201" s="12">
        <v>144754.776619893</v>
      </c>
      <c r="F201" s="12">
        <f t="shared" si="8"/>
        <v>811283.63825421792</v>
      </c>
      <c r="G201" s="21">
        <f t="shared" si="9"/>
        <v>0.151411046217169</v>
      </c>
      <c r="H201" s="6">
        <v>956038.41487411095</v>
      </c>
      <c r="I201" s="6">
        <v>25068.781500000001</v>
      </c>
      <c r="J201" s="6">
        <f t="shared" si="10"/>
        <v>930969.63337411091</v>
      </c>
      <c r="K201" s="13">
        <f t="shared" si="11"/>
        <v>119685.99511989299</v>
      </c>
    </row>
    <row r="202" spans="1:11" x14ac:dyDescent="0.25">
      <c r="A202" s="3">
        <v>44919.614583333336</v>
      </c>
      <c r="B202" s="3">
        <v>44919.618055555555</v>
      </c>
      <c r="C202" s="2" t="s">
        <v>32</v>
      </c>
      <c r="D202" s="12">
        <v>976591.98853729805</v>
      </c>
      <c r="E202" s="12">
        <v>147310.85822785701</v>
      </c>
      <c r="F202" s="12">
        <f t="shared" si="8"/>
        <v>829281.13030944101</v>
      </c>
      <c r="G202" s="21">
        <f t="shared" si="9"/>
        <v>0.15084176396787111</v>
      </c>
      <c r="H202" s="6">
        <v>976591.98853729805</v>
      </c>
      <c r="I202" s="6">
        <v>25051.821899999999</v>
      </c>
      <c r="J202" s="6">
        <f t="shared" si="10"/>
        <v>951540.16663729807</v>
      </c>
      <c r="K202" s="13">
        <f t="shared" si="11"/>
        <v>122259.03632785706</v>
      </c>
    </row>
    <row r="203" spans="1:11" x14ac:dyDescent="0.25">
      <c r="A203" s="3">
        <v>44919.618055555555</v>
      </c>
      <c r="B203" s="3">
        <v>44919.621527777781</v>
      </c>
      <c r="C203" s="2" t="s">
        <v>32</v>
      </c>
      <c r="D203" s="12">
        <v>980410.61410573195</v>
      </c>
      <c r="E203" s="12">
        <v>147747.50989584101</v>
      </c>
      <c r="F203" s="12">
        <f t="shared" si="8"/>
        <v>832663.10420989094</v>
      </c>
      <c r="G203" s="21">
        <f t="shared" si="9"/>
        <v>0.15069962296420758</v>
      </c>
      <c r="H203" s="6">
        <v>980410.61410573195</v>
      </c>
      <c r="I203" s="6">
        <v>25009.364600000001</v>
      </c>
      <c r="J203" s="6">
        <f t="shared" si="10"/>
        <v>955401.24950573198</v>
      </c>
      <c r="K203" s="13">
        <f t="shared" si="11"/>
        <v>122738.14529584104</v>
      </c>
    </row>
    <row r="204" spans="1:11" x14ac:dyDescent="0.25">
      <c r="A204" s="3">
        <v>44919.621527777781</v>
      </c>
      <c r="B204" s="3">
        <v>44919.625</v>
      </c>
      <c r="C204" s="2" t="s">
        <v>32</v>
      </c>
      <c r="D204" s="12">
        <v>988207.04807018302</v>
      </c>
      <c r="E204" s="12">
        <v>148668.43544997001</v>
      </c>
      <c r="F204" s="12">
        <f t="shared" ref="F204:F267" si="12">D204-E204</f>
        <v>839538.61262021307</v>
      </c>
      <c r="G204" s="21">
        <f t="shared" si="9"/>
        <v>0.15044259777371219</v>
      </c>
      <c r="H204" s="6">
        <v>988207.04807018302</v>
      </c>
      <c r="I204" s="6">
        <v>24955.764800000001</v>
      </c>
      <c r="J204" s="6">
        <f t="shared" si="10"/>
        <v>963251.28327018302</v>
      </c>
      <c r="K204" s="13">
        <f t="shared" si="11"/>
        <v>123712.67064996995</v>
      </c>
    </row>
    <row r="205" spans="1:11" x14ac:dyDescent="0.25">
      <c r="A205" s="3">
        <v>44919.625</v>
      </c>
      <c r="B205" s="3">
        <v>44919.628472222219</v>
      </c>
      <c r="C205" s="2" t="s">
        <v>32</v>
      </c>
      <c r="D205" s="12">
        <v>991674.09496975399</v>
      </c>
      <c r="E205" s="12">
        <v>149237.390140473</v>
      </c>
      <c r="F205" s="12">
        <f t="shared" si="12"/>
        <v>842436.70482928096</v>
      </c>
      <c r="G205" s="21">
        <f t="shared" ref="G205:G268" si="13">E205/D205</f>
        <v>0.15049035857392717</v>
      </c>
      <c r="H205" s="6">
        <v>991674.09496975399</v>
      </c>
      <c r="I205" s="6">
        <v>25096.187599999997</v>
      </c>
      <c r="J205" s="6">
        <f t="shared" ref="J205:J268" si="14">H205-I205</f>
        <v>966577.90736975404</v>
      </c>
      <c r="K205" s="13">
        <f t="shared" ref="K205:K268" si="15">J205-F205</f>
        <v>124141.20254047308</v>
      </c>
    </row>
    <row r="206" spans="1:11" x14ac:dyDescent="0.25">
      <c r="A206" s="3">
        <v>44919.628472222219</v>
      </c>
      <c r="B206" s="3">
        <v>44919.631944444445</v>
      </c>
      <c r="C206" s="2" t="s">
        <v>32</v>
      </c>
      <c r="D206" s="12">
        <v>1003277.13440272</v>
      </c>
      <c r="E206" s="12">
        <v>150802.08021437601</v>
      </c>
      <c r="F206" s="12">
        <f t="shared" si="12"/>
        <v>852475.05418834405</v>
      </c>
      <c r="G206" s="21">
        <f t="shared" si="13"/>
        <v>0.15030949579465186</v>
      </c>
      <c r="H206" s="6">
        <v>1003277.13440272</v>
      </c>
      <c r="I206" s="6">
        <v>25206.710500000001</v>
      </c>
      <c r="J206" s="6">
        <f t="shared" si="14"/>
        <v>978070.42390271998</v>
      </c>
      <c r="K206" s="13">
        <f t="shared" si="15"/>
        <v>125595.36971437593</v>
      </c>
    </row>
    <row r="207" spans="1:11" x14ac:dyDescent="0.25">
      <c r="A207" s="3">
        <v>44919.631944444445</v>
      </c>
      <c r="B207" s="3">
        <v>44919.635416666664</v>
      </c>
      <c r="C207" s="2" t="s">
        <v>32</v>
      </c>
      <c r="D207" s="12">
        <v>993729.75461762701</v>
      </c>
      <c r="E207" s="12">
        <v>149602.81562754</v>
      </c>
      <c r="F207" s="12">
        <f t="shared" si="12"/>
        <v>844126.93899008702</v>
      </c>
      <c r="G207" s="21">
        <f t="shared" si="13"/>
        <v>0.15054678088521664</v>
      </c>
      <c r="H207" s="6">
        <v>993729.75461762701</v>
      </c>
      <c r="I207" s="6">
        <v>25201.022100000002</v>
      </c>
      <c r="J207" s="6">
        <f t="shared" si="14"/>
        <v>968528.73251762707</v>
      </c>
      <c r="K207" s="13">
        <f t="shared" si="15"/>
        <v>124401.79352754005</v>
      </c>
    </row>
    <row r="208" spans="1:11" x14ac:dyDescent="0.25">
      <c r="A208" s="3">
        <v>44919.635416666664</v>
      </c>
      <c r="B208" s="3">
        <v>44919.638888888891</v>
      </c>
      <c r="C208" s="2" t="s">
        <v>32</v>
      </c>
      <c r="D208" s="12">
        <v>992122.87462222099</v>
      </c>
      <c r="E208" s="12">
        <v>149340.28133360401</v>
      </c>
      <c r="F208" s="12">
        <f t="shared" si="12"/>
        <v>842782.59328861698</v>
      </c>
      <c r="G208" s="21">
        <f t="shared" si="13"/>
        <v>0.150525993456677</v>
      </c>
      <c r="H208" s="6">
        <v>992122.87462222099</v>
      </c>
      <c r="I208" s="6">
        <v>25140.116699999999</v>
      </c>
      <c r="J208" s="6">
        <f t="shared" si="14"/>
        <v>966982.75792222098</v>
      </c>
      <c r="K208" s="13">
        <f t="shared" si="15"/>
        <v>124200.164633604</v>
      </c>
    </row>
    <row r="209" spans="1:11" x14ac:dyDescent="0.25">
      <c r="A209" s="3">
        <v>44919.638888888891</v>
      </c>
      <c r="B209" s="3">
        <v>44919.642361111109</v>
      </c>
      <c r="C209" s="2" t="s">
        <v>32</v>
      </c>
      <c r="D209" s="12">
        <v>1005127.3938162799</v>
      </c>
      <c r="E209" s="12">
        <v>150955.08005608301</v>
      </c>
      <c r="F209" s="12">
        <f t="shared" si="12"/>
        <v>854172.31376019691</v>
      </c>
      <c r="G209" s="21">
        <f t="shared" si="13"/>
        <v>0.15018502230143677</v>
      </c>
      <c r="H209" s="6">
        <v>1005127.3938162799</v>
      </c>
      <c r="I209" s="6">
        <v>25127.526000000002</v>
      </c>
      <c r="J209" s="6">
        <f t="shared" si="14"/>
        <v>979999.86781627999</v>
      </c>
      <c r="K209" s="13">
        <f t="shared" si="15"/>
        <v>125827.55405608309</v>
      </c>
    </row>
    <row r="210" spans="1:11" x14ac:dyDescent="0.25">
      <c r="A210" s="3">
        <v>44919.642361111109</v>
      </c>
      <c r="B210" s="3">
        <v>44919.645833333336</v>
      </c>
      <c r="C210" s="2" t="s">
        <v>32</v>
      </c>
      <c r="D210" s="12">
        <v>1062412.4347459199</v>
      </c>
      <c r="E210" s="12">
        <v>158096.02713284199</v>
      </c>
      <c r="F210" s="12">
        <f t="shared" si="12"/>
        <v>904316.4076130779</v>
      </c>
      <c r="G210" s="21">
        <f t="shared" si="13"/>
        <v>0.14880852478976422</v>
      </c>
      <c r="H210" s="6">
        <v>1062412.4347459199</v>
      </c>
      <c r="I210" s="6">
        <v>25102.943800000001</v>
      </c>
      <c r="J210" s="6">
        <f t="shared" si="14"/>
        <v>1037309.4909459199</v>
      </c>
      <c r="K210" s="13">
        <f t="shared" si="15"/>
        <v>132993.08333284198</v>
      </c>
    </row>
    <row r="211" spans="1:11" x14ac:dyDescent="0.25">
      <c r="A211" s="3">
        <v>44919.645833333336</v>
      </c>
      <c r="B211" s="3">
        <v>44919.649305555555</v>
      </c>
      <c r="C211" s="2" t="s">
        <v>32</v>
      </c>
      <c r="D211" s="12">
        <v>1096325.44670596</v>
      </c>
      <c r="E211" s="12">
        <v>162458.26173841901</v>
      </c>
      <c r="F211" s="12">
        <f t="shared" si="12"/>
        <v>933867.1849675409</v>
      </c>
      <c r="G211" s="21">
        <f t="shared" si="13"/>
        <v>0.14818433908156028</v>
      </c>
      <c r="H211" s="6">
        <v>1096325.44670596</v>
      </c>
      <c r="I211" s="6">
        <v>25222.6005</v>
      </c>
      <c r="J211" s="6">
        <f t="shared" si="14"/>
        <v>1071102.84620596</v>
      </c>
      <c r="K211" s="13">
        <f t="shared" si="15"/>
        <v>137235.66123841912</v>
      </c>
    </row>
    <row r="212" spans="1:11" x14ac:dyDescent="0.25">
      <c r="A212" s="3">
        <v>44919.649305555555</v>
      </c>
      <c r="B212" s="3">
        <v>44919.652777777781</v>
      </c>
      <c r="C212" s="2" t="s">
        <v>32</v>
      </c>
      <c r="D212" s="12">
        <v>1069510.0932525699</v>
      </c>
      <c r="E212" s="12">
        <v>159109.06741747801</v>
      </c>
      <c r="F212" s="12">
        <f t="shared" si="12"/>
        <v>910401.02583509195</v>
      </c>
      <c r="G212" s="21">
        <f t="shared" si="13"/>
        <v>0.14876817752471985</v>
      </c>
      <c r="H212" s="6">
        <v>1069510.0932525699</v>
      </c>
      <c r="I212" s="6">
        <v>25228.4355</v>
      </c>
      <c r="J212" s="6">
        <f t="shared" si="14"/>
        <v>1044281.6577525699</v>
      </c>
      <c r="K212" s="13">
        <f t="shared" si="15"/>
        <v>133880.63191747793</v>
      </c>
    </row>
    <row r="213" spans="1:11" x14ac:dyDescent="0.25">
      <c r="A213" s="3">
        <v>44919.652777777781</v>
      </c>
      <c r="B213" s="3">
        <v>44919.65625</v>
      </c>
      <c r="C213" s="2" t="s">
        <v>32</v>
      </c>
      <c r="D213" s="12">
        <v>1055334.16960787</v>
      </c>
      <c r="E213" s="12">
        <v>157254.95701300801</v>
      </c>
      <c r="F213" s="12">
        <f t="shared" si="12"/>
        <v>898079.2125948621</v>
      </c>
      <c r="G213" s="21">
        <f t="shared" si="13"/>
        <v>0.14900963272272247</v>
      </c>
      <c r="H213" s="6">
        <v>1055334.16960787</v>
      </c>
      <c r="I213" s="6">
        <v>25149.085700000003</v>
      </c>
      <c r="J213" s="6">
        <f t="shared" si="14"/>
        <v>1030185.08390787</v>
      </c>
      <c r="K213" s="13">
        <f t="shared" si="15"/>
        <v>132105.8713130079</v>
      </c>
    </row>
    <row r="214" spans="1:11" x14ac:dyDescent="0.25">
      <c r="A214" s="3">
        <v>44919.65625</v>
      </c>
      <c r="B214" s="3">
        <v>44919.659722222219</v>
      </c>
      <c r="C214" s="2" t="s">
        <v>32</v>
      </c>
      <c r="D214" s="12">
        <v>1063331.8788703</v>
      </c>
      <c r="E214" s="12">
        <v>158273.906571392</v>
      </c>
      <c r="F214" s="12">
        <f t="shared" si="12"/>
        <v>905057.97229890805</v>
      </c>
      <c r="G214" s="21">
        <f t="shared" si="13"/>
        <v>0.14884713767779126</v>
      </c>
      <c r="H214" s="6">
        <v>1063331.8788703</v>
      </c>
      <c r="I214" s="6">
        <v>25168.800599999999</v>
      </c>
      <c r="J214" s="6">
        <f t="shared" si="14"/>
        <v>1038163.0782703001</v>
      </c>
      <c r="K214" s="13">
        <f t="shared" si="15"/>
        <v>133105.10597139201</v>
      </c>
    </row>
    <row r="215" spans="1:11" x14ac:dyDescent="0.25">
      <c r="A215" s="3">
        <v>44919.659722222219</v>
      </c>
      <c r="B215" s="3">
        <v>44919.663194444445</v>
      </c>
      <c r="C215" s="2" t="s">
        <v>32</v>
      </c>
      <c r="D215" s="12">
        <v>1057027.1795218401</v>
      </c>
      <c r="E215" s="12">
        <v>157416.41940130899</v>
      </c>
      <c r="F215" s="12">
        <f t="shared" si="12"/>
        <v>899610.76012053108</v>
      </c>
      <c r="G215" s="21">
        <f t="shared" si="13"/>
        <v>0.14892371970275953</v>
      </c>
      <c r="H215" s="6">
        <v>1057027.1795218401</v>
      </c>
      <c r="I215" s="6">
        <v>25100.3753</v>
      </c>
      <c r="J215" s="6">
        <f t="shared" si="14"/>
        <v>1031926.8042218401</v>
      </c>
      <c r="K215" s="13">
        <f t="shared" si="15"/>
        <v>132316.04410130903</v>
      </c>
    </row>
    <row r="216" spans="1:11" x14ac:dyDescent="0.25">
      <c r="A216" s="3">
        <v>44919.663194444445</v>
      </c>
      <c r="B216" s="3">
        <v>44919.666666666664</v>
      </c>
      <c r="C216" s="2" t="s">
        <v>32</v>
      </c>
      <c r="D216" s="12">
        <v>1064005.4813348399</v>
      </c>
      <c r="E216" s="12">
        <v>158342.17482883099</v>
      </c>
      <c r="F216" s="12">
        <f t="shared" si="12"/>
        <v>905663.30650600896</v>
      </c>
      <c r="G216" s="21">
        <f t="shared" si="13"/>
        <v>0.14881706683520468</v>
      </c>
      <c r="H216" s="6">
        <v>1064005.4813348399</v>
      </c>
      <c r="I216" s="6">
        <v>25152.762200000001</v>
      </c>
      <c r="J216" s="6">
        <f t="shared" si="14"/>
        <v>1038852.71913484</v>
      </c>
      <c r="K216" s="13">
        <f t="shared" si="15"/>
        <v>133189.41262883099</v>
      </c>
    </row>
    <row r="217" spans="1:11" x14ac:dyDescent="0.25">
      <c r="A217" s="3">
        <v>44919.666666666664</v>
      </c>
      <c r="B217" s="3">
        <v>44919.670138888891</v>
      </c>
      <c r="C217" s="2" t="s">
        <v>32</v>
      </c>
      <c r="D217" s="12">
        <v>1147187.1139548901</v>
      </c>
      <c r="E217" s="12">
        <v>169212.997053306</v>
      </c>
      <c r="F217" s="12">
        <f t="shared" si="12"/>
        <v>977974.11690158409</v>
      </c>
      <c r="G217" s="21">
        <f t="shared" si="13"/>
        <v>0.14750252595668523</v>
      </c>
      <c r="H217" s="6">
        <v>1147187.1139548901</v>
      </c>
      <c r="I217" s="6">
        <v>25616.250100000001</v>
      </c>
      <c r="J217" s="6">
        <f t="shared" si="14"/>
        <v>1121570.86385489</v>
      </c>
      <c r="K217" s="13">
        <f t="shared" si="15"/>
        <v>143596.7469533059</v>
      </c>
    </row>
    <row r="218" spans="1:11" x14ac:dyDescent="0.25">
      <c r="A218" s="3">
        <v>44919.670138888891</v>
      </c>
      <c r="B218" s="3">
        <v>44919.673611111109</v>
      </c>
      <c r="C218" s="2" t="s">
        <v>32</v>
      </c>
      <c r="D218" s="12">
        <v>1121713.3583323201</v>
      </c>
      <c r="E218" s="12">
        <v>166032.08288352401</v>
      </c>
      <c r="F218" s="12">
        <f t="shared" si="12"/>
        <v>955681.27544879611</v>
      </c>
      <c r="G218" s="21">
        <f t="shared" si="13"/>
        <v>0.14801649784252205</v>
      </c>
      <c r="H218" s="6">
        <v>1121713.3583323201</v>
      </c>
      <c r="I218" s="6">
        <v>25622.269400000001</v>
      </c>
      <c r="J218" s="6">
        <f t="shared" si="14"/>
        <v>1096091.08893232</v>
      </c>
      <c r="K218" s="13">
        <f t="shared" si="15"/>
        <v>140409.8134835239</v>
      </c>
    </row>
    <row r="219" spans="1:11" x14ac:dyDescent="0.25">
      <c r="A219" s="3">
        <v>44919.673611111109</v>
      </c>
      <c r="B219" s="3">
        <v>44919.677083333336</v>
      </c>
      <c r="C219" s="2" t="s">
        <v>32</v>
      </c>
      <c r="D219" s="12">
        <v>1151213.7017177299</v>
      </c>
      <c r="E219" s="12">
        <v>169823.617475042</v>
      </c>
      <c r="F219" s="12">
        <f t="shared" si="12"/>
        <v>981390.08424268791</v>
      </c>
      <c r="G219" s="21">
        <f t="shared" si="13"/>
        <v>0.14751702244478815</v>
      </c>
      <c r="H219" s="6">
        <v>1151213.7017177299</v>
      </c>
      <c r="I219" s="6">
        <v>25722.700499999999</v>
      </c>
      <c r="J219" s="6">
        <f t="shared" si="14"/>
        <v>1125491.0012177299</v>
      </c>
      <c r="K219" s="13">
        <f t="shared" si="15"/>
        <v>144100.91697504197</v>
      </c>
    </row>
    <row r="220" spans="1:11" x14ac:dyDescent="0.25">
      <c r="A220" s="3">
        <v>44919.677083333336</v>
      </c>
      <c r="B220" s="3">
        <v>44919.680555555555</v>
      </c>
      <c r="C220" s="2" t="s">
        <v>32</v>
      </c>
      <c r="D220" s="12">
        <v>1141128.64419448</v>
      </c>
      <c r="E220" s="12">
        <v>168395.824795241</v>
      </c>
      <c r="F220" s="12">
        <f t="shared" si="12"/>
        <v>972732.81939923903</v>
      </c>
      <c r="G220" s="21">
        <f t="shared" si="13"/>
        <v>0.14756953622359661</v>
      </c>
      <c r="H220" s="6">
        <v>1141128.64419448</v>
      </c>
      <c r="I220" s="6">
        <v>25557.020399999998</v>
      </c>
      <c r="J220" s="6">
        <f t="shared" si="14"/>
        <v>1115571.62379448</v>
      </c>
      <c r="K220" s="13">
        <f t="shared" si="15"/>
        <v>142838.80439524096</v>
      </c>
    </row>
    <row r="221" spans="1:11" x14ac:dyDescent="0.25">
      <c r="A221" s="3">
        <v>44919.680555555555</v>
      </c>
      <c r="B221" s="3">
        <v>44919.684027777781</v>
      </c>
      <c r="C221" s="2" t="s">
        <v>32</v>
      </c>
      <c r="D221" s="12">
        <v>1109173.12988342</v>
      </c>
      <c r="E221" s="12">
        <v>164188.91723537401</v>
      </c>
      <c r="F221" s="12">
        <f t="shared" si="12"/>
        <v>944984.21264804597</v>
      </c>
      <c r="G221" s="21">
        <f t="shared" si="13"/>
        <v>0.14802821382143574</v>
      </c>
      <c r="H221" s="6">
        <v>1109173.12988342</v>
      </c>
      <c r="I221" s="6">
        <v>25348.337299999999</v>
      </c>
      <c r="J221" s="6">
        <f t="shared" si="14"/>
        <v>1083824.7925834199</v>
      </c>
      <c r="K221" s="13">
        <f t="shared" si="15"/>
        <v>138840.57993537397</v>
      </c>
    </row>
    <row r="222" spans="1:11" x14ac:dyDescent="0.25">
      <c r="A222" s="3">
        <v>44919.684027777781</v>
      </c>
      <c r="B222" s="3">
        <v>44919.6875</v>
      </c>
      <c r="C222" s="2" t="s">
        <v>32</v>
      </c>
      <c r="D222" s="12">
        <v>1118934.1915227999</v>
      </c>
      <c r="E222" s="12">
        <v>165477.562521452</v>
      </c>
      <c r="F222" s="12">
        <f t="shared" si="12"/>
        <v>953456.62900134793</v>
      </c>
      <c r="G222" s="21">
        <f t="shared" si="13"/>
        <v>0.14788855660603892</v>
      </c>
      <c r="H222" s="6">
        <v>1118934.1915227999</v>
      </c>
      <c r="I222" s="6">
        <v>25416.150300000001</v>
      </c>
      <c r="J222" s="6">
        <f t="shared" si="14"/>
        <v>1093518.0412227998</v>
      </c>
      <c r="K222" s="13">
        <f t="shared" si="15"/>
        <v>140061.41222145187</v>
      </c>
    </row>
    <row r="223" spans="1:11" x14ac:dyDescent="0.25">
      <c r="A223" s="3">
        <v>44919.6875</v>
      </c>
      <c r="B223" s="3">
        <v>44919.690972222219</v>
      </c>
      <c r="C223" s="2" t="s">
        <v>32</v>
      </c>
      <c r="D223" s="12">
        <v>1143061.9992102899</v>
      </c>
      <c r="E223" s="12">
        <v>168849.902329832</v>
      </c>
      <c r="F223" s="12">
        <f t="shared" si="12"/>
        <v>974212.09688045795</v>
      </c>
      <c r="G223" s="21">
        <f t="shared" si="13"/>
        <v>0.14771718633502448</v>
      </c>
      <c r="H223" s="6">
        <v>1143061.9992102899</v>
      </c>
      <c r="I223" s="6">
        <v>25767.692299999995</v>
      </c>
      <c r="J223" s="6">
        <f t="shared" si="14"/>
        <v>1117294.3069102899</v>
      </c>
      <c r="K223" s="13">
        <f t="shared" si="15"/>
        <v>143082.21002983197</v>
      </c>
    </row>
    <row r="224" spans="1:11" x14ac:dyDescent="0.25">
      <c r="A224" s="3">
        <v>44919.690972222219</v>
      </c>
      <c r="B224" s="3">
        <v>44919.694444444445</v>
      </c>
      <c r="C224" s="2" t="s">
        <v>32</v>
      </c>
      <c r="D224" s="12">
        <v>1218867.5442945</v>
      </c>
      <c r="E224" s="12">
        <v>178533.94151726301</v>
      </c>
      <c r="F224" s="12">
        <f t="shared" si="12"/>
        <v>1040333.6027772371</v>
      </c>
      <c r="G224" s="21">
        <f t="shared" si="13"/>
        <v>0.14647526087061519</v>
      </c>
      <c r="H224" s="6">
        <v>1218867.5442945</v>
      </c>
      <c r="I224" s="6">
        <v>25968.620200000001</v>
      </c>
      <c r="J224" s="6">
        <f t="shared" si="14"/>
        <v>1192898.9240945</v>
      </c>
      <c r="K224" s="13">
        <f t="shared" si="15"/>
        <v>152565.32131726295</v>
      </c>
    </row>
    <row r="225" spans="1:11" x14ac:dyDescent="0.25">
      <c r="A225" s="3">
        <v>44919.694444444445</v>
      </c>
      <c r="B225" s="3">
        <v>44919.697916666664</v>
      </c>
      <c r="C225" s="2" t="s">
        <v>32</v>
      </c>
      <c r="D225" s="12">
        <v>1221594.6042919999</v>
      </c>
      <c r="E225" s="12">
        <v>178979.520671017</v>
      </c>
      <c r="F225" s="12">
        <f t="shared" si="12"/>
        <v>1042615.0836209829</v>
      </c>
      <c r="G225" s="21">
        <f t="shared" si="13"/>
        <v>0.14651302489564305</v>
      </c>
      <c r="H225" s="6">
        <v>1221594.6042919999</v>
      </c>
      <c r="I225" s="6">
        <v>26072.952300000001</v>
      </c>
      <c r="J225" s="6">
        <f t="shared" si="14"/>
        <v>1195521.6519919999</v>
      </c>
      <c r="K225" s="13">
        <f t="shared" si="15"/>
        <v>152906.568371017</v>
      </c>
    </row>
    <row r="226" spans="1:11" x14ac:dyDescent="0.25">
      <c r="A226" s="3">
        <v>44919.697916666664</v>
      </c>
      <c r="B226" s="3">
        <v>44919.701388888891</v>
      </c>
      <c r="C226" s="2" t="s">
        <v>32</v>
      </c>
      <c r="D226" s="12">
        <v>1175231.6187269499</v>
      </c>
      <c r="E226" s="12">
        <v>172936.39905138101</v>
      </c>
      <c r="F226" s="12">
        <f t="shared" si="12"/>
        <v>1002295.2196755689</v>
      </c>
      <c r="G226" s="21">
        <f t="shared" si="13"/>
        <v>0.14715090735791425</v>
      </c>
      <c r="H226" s="6">
        <v>1175231.6187269499</v>
      </c>
      <c r="I226" s="6">
        <v>25829.127200000003</v>
      </c>
      <c r="J226" s="6">
        <f t="shared" si="14"/>
        <v>1149402.4915269499</v>
      </c>
      <c r="K226" s="13">
        <f t="shared" si="15"/>
        <v>147107.27185138105</v>
      </c>
    </row>
    <row r="227" spans="1:11" x14ac:dyDescent="0.25">
      <c r="A227" s="3">
        <v>44919.701388888891</v>
      </c>
      <c r="B227" s="3">
        <v>44919.704861111109</v>
      </c>
      <c r="C227" s="2" t="s">
        <v>32</v>
      </c>
      <c r="D227" s="12">
        <v>1183830.30873903</v>
      </c>
      <c r="E227" s="12">
        <v>174072.91478700301</v>
      </c>
      <c r="F227" s="12">
        <f t="shared" si="12"/>
        <v>1009757.393952027</v>
      </c>
      <c r="G227" s="21">
        <f t="shared" si="13"/>
        <v>0.14704211701795228</v>
      </c>
      <c r="H227" s="6">
        <v>1183830.30873903</v>
      </c>
      <c r="I227" s="6">
        <v>25889.843799999999</v>
      </c>
      <c r="J227" s="6">
        <f t="shared" si="14"/>
        <v>1157940.4649390301</v>
      </c>
      <c r="K227" s="13">
        <f t="shared" si="15"/>
        <v>148183.07098700316</v>
      </c>
    </row>
    <row r="228" spans="1:11" x14ac:dyDescent="0.25">
      <c r="A228" s="3">
        <v>44919.704861111109</v>
      </c>
      <c r="B228" s="3">
        <v>44919.708333333336</v>
      </c>
      <c r="C228" s="2" t="s">
        <v>32</v>
      </c>
      <c r="D228" s="12">
        <v>1185237.82192553</v>
      </c>
      <c r="E228" s="12">
        <v>174216.97763401899</v>
      </c>
      <c r="F228" s="12">
        <f t="shared" si="12"/>
        <v>1011020.844291511</v>
      </c>
      <c r="G228" s="21">
        <f t="shared" si="13"/>
        <v>0.14698904676446045</v>
      </c>
      <c r="H228" s="6">
        <v>1185237.82192553</v>
      </c>
      <c r="I228" s="6">
        <v>25858.0448</v>
      </c>
      <c r="J228" s="6">
        <f t="shared" si="14"/>
        <v>1159379.7771255299</v>
      </c>
      <c r="K228" s="13">
        <f t="shared" si="15"/>
        <v>148358.93283401895</v>
      </c>
    </row>
    <row r="229" spans="1:11" x14ac:dyDescent="0.25">
      <c r="A229" s="3">
        <v>44919.708333333336</v>
      </c>
      <c r="B229" s="3">
        <v>44919.711805555555</v>
      </c>
      <c r="C229" s="2" t="s">
        <v>32</v>
      </c>
      <c r="D229" s="12">
        <v>1170923.7668901801</v>
      </c>
      <c r="E229" s="12">
        <v>172321.624505188</v>
      </c>
      <c r="F229" s="12">
        <f t="shared" si="12"/>
        <v>998602.1423849921</v>
      </c>
      <c r="G229" s="21">
        <f t="shared" si="13"/>
        <v>0.14716724468139514</v>
      </c>
      <c r="H229" s="6">
        <v>1170923.7668901801</v>
      </c>
      <c r="I229" s="6">
        <v>25756.390799999997</v>
      </c>
      <c r="J229" s="6">
        <f t="shared" si="14"/>
        <v>1145167.3760901801</v>
      </c>
      <c r="K229" s="13">
        <f t="shared" si="15"/>
        <v>146565.23370518803</v>
      </c>
    </row>
    <row r="230" spans="1:11" x14ac:dyDescent="0.25">
      <c r="A230" s="3">
        <v>44919.711805555555</v>
      </c>
      <c r="B230" s="3">
        <v>44919.715277777781</v>
      </c>
      <c r="C230" s="2" t="s">
        <v>32</v>
      </c>
      <c r="D230" s="12">
        <v>1152470.18102298</v>
      </c>
      <c r="E230" s="12">
        <v>169750.17685993901</v>
      </c>
      <c r="F230" s="12">
        <f t="shared" si="12"/>
        <v>982720.00416304101</v>
      </c>
      <c r="G230" s="21">
        <f t="shared" si="13"/>
        <v>0.14729246765348997</v>
      </c>
      <c r="H230" s="6">
        <v>1152470.18102298</v>
      </c>
      <c r="I230" s="6">
        <v>25494.731</v>
      </c>
      <c r="J230" s="6">
        <f t="shared" si="14"/>
        <v>1126975.4500229801</v>
      </c>
      <c r="K230" s="13">
        <f t="shared" si="15"/>
        <v>144255.44585993909</v>
      </c>
    </row>
    <row r="231" spans="1:11" x14ac:dyDescent="0.25">
      <c r="A231" s="3">
        <v>44919.715277777781</v>
      </c>
      <c r="B231" s="3">
        <v>44919.71875</v>
      </c>
      <c r="C231" s="2" t="s">
        <v>32</v>
      </c>
      <c r="D231" s="12">
        <v>1137117.2290801699</v>
      </c>
      <c r="E231" s="12">
        <v>167902.74951438699</v>
      </c>
      <c r="F231" s="12">
        <f t="shared" si="12"/>
        <v>969214.47956578294</v>
      </c>
      <c r="G231" s="21">
        <f t="shared" si="13"/>
        <v>0.14765649945362791</v>
      </c>
      <c r="H231" s="6">
        <v>1137117.2290801699</v>
      </c>
      <c r="I231" s="6">
        <v>25566.635600000001</v>
      </c>
      <c r="J231" s="6">
        <f t="shared" si="14"/>
        <v>1111550.59348017</v>
      </c>
      <c r="K231" s="13">
        <f t="shared" si="15"/>
        <v>142336.11391438707</v>
      </c>
    </row>
    <row r="232" spans="1:11" x14ac:dyDescent="0.25">
      <c r="A232" s="3">
        <v>44919.71875</v>
      </c>
      <c r="B232" s="3">
        <v>44919.722222222219</v>
      </c>
      <c r="C232" s="2" t="s">
        <v>32</v>
      </c>
      <c r="D232" s="12">
        <v>1084571.9462053401</v>
      </c>
      <c r="E232" s="12">
        <v>161591.67256298399</v>
      </c>
      <c r="F232" s="12">
        <f t="shared" si="12"/>
        <v>922980.27364235604</v>
      </c>
      <c r="G232" s="21">
        <f t="shared" si="13"/>
        <v>0.14899119706014424</v>
      </c>
      <c r="H232" s="6">
        <v>1084571.9462053401</v>
      </c>
      <c r="I232" s="6">
        <v>25826.399500000003</v>
      </c>
      <c r="J232" s="6">
        <f t="shared" si="14"/>
        <v>1058745.54670534</v>
      </c>
      <c r="K232" s="13">
        <f t="shared" si="15"/>
        <v>135765.27306298399</v>
      </c>
    </row>
    <row r="233" spans="1:11" x14ac:dyDescent="0.25">
      <c r="A233" s="3">
        <v>44919.722222222219</v>
      </c>
      <c r="B233" s="3">
        <v>44919.725694444445</v>
      </c>
      <c r="C233" s="2" t="s">
        <v>32</v>
      </c>
      <c r="D233" s="12">
        <v>1103720.4376495299</v>
      </c>
      <c r="E233" s="12">
        <v>164125.212644785</v>
      </c>
      <c r="F233" s="12">
        <f t="shared" si="12"/>
        <v>939595.22500474495</v>
      </c>
      <c r="G233" s="21">
        <f t="shared" si="13"/>
        <v>0.14870179716369494</v>
      </c>
      <c r="H233" s="6">
        <v>1103720.4376495299</v>
      </c>
      <c r="I233" s="6">
        <v>25960.632500000003</v>
      </c>
      <c r="J233" s="6">
        <f t="shared" si="14"/>
        <v>1077759.8051495298</v>
      </c>
      <c r="K233" s="13">
        <f t="shared" si="15"/>
        <v>138164.58014478488</v>
      </c>
    </row>
    <row r="234" spans="1:11" x14ac:dyDescent="0.25">
      <c r="A234" s="3">
        <v>44919.725694444445</v>
      </c>
      <c r="B234" s="3">
        <v>44919.729166666664</v>
      </c>
      <c r="C234" s="2" t="s">
        <v>32</v>
      </c>
      <c r="D234" s="12">
        <v>1103694.77183638</v>
      </c>
      <c r="E234" s="12">
        <v>163551.10657958</v>
      </c>
      <c r="F234" s="12">
        <f t="shared" si="12"/>
        <v>940143.66525680001</v>
      </c>
      <c r="G234" s="21">
        <f t="shared" si="13"/>
        <v>0.14818508771900393</v>
      </c>
      <c r="H234" s="6">
        <v>1103694.77183638</v>
      </c>
      <c r="I234" s="6">
        <v>25382.677</v>
      </c>
      <c r="J234" s="6">
        <f t="shared" si="14"/>
        <v>1078312.0948363801</v>
      </c>
      <c r="K234" s="13">
        <f t="shared" si="15"/>
        <v>138168.42957958009</v>
      </c>
    </row>
    <row r="235" spans="1:11" x14ac:dyDescent="0.25">
      <c r="A235" s="3">
        <v>44919.729166666664</v>
      </c>
      <c r="B235" s="3">
        <v>44919.732638888891</v>
      </c>
      <c r="C235" s="2" t="s">
        <v>32</v>
      </c>
      <c r="D235" s="12">
        <v>1098932.49047334</v>
      </c>
      <c r="E235" s="12">
        <v>162538.352725198</v>
      </c>
      <c r="F235" s="12">
        <f t="shared" si="12"/>
        <v>936394.13774814201</v>
      </c>
      <c r="G235" s="21">
        <f t="shared" si="13"/>
        <v>0.14790567585747538</v>
      </c>
      <c r="H235" s="6">
        <v>1098932.49047334</v>
      </c>
      <c r="I235" s="6">
        <v>24962.561000000002</v>
      </c>
      <c r="J235" s="6">
        <f t="shared" si="14"/>
        <v>1073969.92947334</v>
      </c>
      <c r="K235" s="13">
        <f t="shared" si="15"/>
        <v>137575.79172519804</v>
      </c>
    </row>
    <row r="236" spans="1:11" x14ac:dyDescent="0.25">
      <c r="A236" s="3">
        <v>44919.732638888891</v>
      </c>
      <c r="B236" s="3">
        <v>44919.736111111109</v>
      </c>
      <c r="C236" s="2" t="s">
        <v>32</v>
      </c>
      <c r="D236" s="12">
        <v>1103684.7143115101</v>
      </c>
      <c r="E236" s="12">
        <v>163796.04825501199</v>
      </c>
      <c r="F236" s="12">
        <f t="shared" si="12"/>
        <v>939888.66605649807</v>
      </c>
      <c r="G236" s="21">
        <f t="shared" si="13"/>
        <v>0.1484083689219069</v>
      </c>
      <c r="H236" s="6">
        <v>1103684.7143115101</v>
      </c>
      <c r="I236" s="6">
        <v>25623.272000000001</v>
      </c>
      <c r="J236" s="6">
        <f t="shared" si="14"/>
        <v>1078061.44231151</v>
      </c>
      <c r="K236" s="13">
        <f t="shared" si="15"/>
        <v>138172.77625501191</v>
      </c>
    </row>
    <row r="237" spans="1:11" x14ac:dyDescent="0.25">
      <c r="A237" s="3">
        <v>44919.736111111109</v>
      </c>
      <c r="B237" s="3">
        <v>44919.739583333336</v>
      </c>
      <c r="C237" s="2" t="s">
        <v>32</v>
      </c>
      <c r="D237" s="12">
        <v>1116831.7759251299</v>
      </c>
      <c r="E237" s="12">
        <v>165732.51723393999</v>
      </c>
      <c r="F237" s="12">
        <f t="shared" si="12"/>
        <v>951099.25869118993</v>
      </c>
      <c r="G237" s="21">
        <f t="shared" si="13"/>
        <v>0.14839523803542851</v>
      </c>
      <c r="H237" s="6">
        <v>1116831.7759251299</v>
      </c>
      <c r="I237" s="6">
        <v>25912.093400000002</v>
      </c>
      <c r="J237" s="6">
        <f t="shared" si="14"/>
        <v>1090919.68252513</v>
      </c>
      <c r="K237" s="13">
        <f t="shared" si="15"/>
        <v>139820.42383394006</v>
      </c>
    </row>
    <row r="238" spans="1:11" x14ac:dyDescent="0.25">
      <c r="A238" s="3">
        <v>44919.739583333336</v>
      </c>
      <c r="B238" s="3">
        <v>44919.743055555555</v>
      </c>
      <c r="C238" s="2" t="s">
        <v>32</v>
      </c>
      <c r="D238" s="12">
        <v>1112771.9308265301</v>
      </c>
      <c r="E238" s="12">
        <v>164269.899826229</v>
      </c>
      <c r="F238" s="12">
        <f t="shared" si="12"/>
        <v>948502.03100030113</v>
      </c>
      <c r="G238" s="21">
        <f t="shared" si="13"/>
        <v>0.14762225328977768</v>
      </c>
      <c r="H238" s="6">
        <v>1112771.9308265301</v>
      </c>
      <c r="I238" s="6">
        <v>24951.861400000002</v>
      </c>
      <c r="J238" s="6">
        <f t="shared" si="14"/>
        <v>1087820.06942653</v>
      </c>
      <c r="K238" s="13">
        <f t="shared" si="15"/>
        <v>139318.03842622892</v>
      </c>
    </row>
    <row r="239" spans="1:11" x14ac:dyDescent="0.25">
      <c r="A239" s="3">
        <v>44919.743055555555</v>
      </c>
      <c r="B239" s="3">
        <v>44919.746527777781</v>
      </c>
      <c r="C239" s="2" t="s">
        <v>32</v>
      </c>
      <c r="D239" s="12">
        <v>1101343.0029378401</v>
      </c>
      <c r="E239" s="12">
        <v>162714.09719481299</v>
      </c>
      <c r="F239" s="12">
        <f t="shared" si="12"/>
        <v>938628.90574302711</v>
      </c>
      <c r="G239" s="21">
        <f t="shared" si="13"/>
        <v>0.14774152717252664</v>
      </c>
      <c r="H239" s="6">
        <v>1101343.0029378401</v>
      </c>
      <c r="I239" s="6">
        <v>24825.183099999998</v>
      </c>
      <c r="J239" s="6">
        <f t="shared" si="14"/>
        <v>1076517.81983784</v>
      </c>
      <c r="K239" s="13">
        <f t="shared" si="15"/>
        <v>137888.91409481294</v>
      </c>
    </row>
    <row r="240" spans="1:11" x14ac:dyDescent="0.25">
      <c r="A240" s="3">
        <v>44919.746527777781</v>
      </c>
      <c r="B240" s="3">
        <v>44919.75</v>
      </c>
      <c r="C240" s="2" t="s">
        <v>32</v>
      </c>
      <c r="D240" s="12">
        <v>1079516.2705866899</v>
      </c>
      <c r="E240" s="12">
        <v>160126.86096439799</v>
      </c>
      <c r="F240" s="12">
        <f t="shared" si="12"/>
        <v>919389.40962229192</v>
      </c>
      <c r="G240" s="21">
        <f t="shared" si="13"/>
        <v>0.14833204957380872</v>
      </c>
      <c r="H240" s="6">
        <v>1079516.2705866899</v>
      </c>
      <c r="I240" s="6">
        <v>24968.428100000001</v>
      </c>
      <c r="J240" s="6">
        <f t="shared" si="14"/>
        <v>1054547.84248669</v>
      </c>
      <c r="K240" s="13">
        <f t="shared" si="15"/>
        <v>135158.43286439811</v>
      </c>
    </row>
    <row r="241" spans="1:11" x14ac:dyDescent="0.25">
      <c r="A241" s="3">
        <v>44919.75</v>
      </c>
      <c r="B241" s="3">
        <v>44919.753472222219</v>
      </c>
      <c r="C241" s="2" t="s">
        <v>32</v>
      </c>
      <c r="D241" s="12">
        <v>1077574.5314644701</v>
      </c>
      <c r="E241" s="12">
        <v>160158.79225458199</v>
      </c>
      <c r="F241" s="12">
        <f t="shared" si="12"/>
        <v>917415.73920988804</v>
      </c>
      <c r="G241" s="21">
        <f t="shared" si="13"/>
        <v>0.14862896957755609</v>
      </c>
      <c r="H241" s="6">
        <v>1077574.5314644701</v>
      </c>
      <c r="I241" s="6">
        <v>25240.1067</v>
      </c>
      <c r="J241" s="6">
        <f t="shared" si="14"/>
        <v>1052334.4247644702</v>
      </c>
      <c r="K241" s="13">
        <f t="shared" si="15"/>
        <v>134918.68555458216</v>
      </c>
    </row>
    <row r="242" spans="1:11" x14ac:dyDescent="0.25">
      <c r="A242" s="3">
        <v>44919.753472222219</v>
      </c>
      <c r="B242" s="3">
        <v>44919.756944444445</v>
      </c>
      <c r="C242" s="2" t="s">
        <v>32</v>
      </c>
      <c r="D242" s="12">
        <v>1052894.95747558</v>
      </c>
      <c r="E242" s="12">
        <v>157035.56393446401</v>
      </c>
      <c r="F242" s="12">
        <f t="shared" si="12"/>
        <v>895859.39354111603</v>
      </c>
      <c r="G242" s="21">
        <f t="shared" si="13"/>
        <v>0.14914646785940766</v>
      </c>
      <c r="H242" s="6">
        <v>1052894.95747558</v>
      </c>
      <c r="I242" s="6">
        <v>25204.597600000001</v>
      </c>
      <c r="J242" s="6">
        <f t="shared" si="14"/>
        <v>1027690.3598755801</v>
      </c>
      <c r="K242" s="13">
        <f t="shared" si="15"/>
        <v>131830.96633446403</v>
      </c>
    </row>
    <row r="243" spans="1:11" x14ac:dyDescent="0.25">
      <c r="A243" s="3">
        <v>44919.756944444445</v>
      </c>
      <c r="B243" s="3">
        <v>44919.760416666664</v>
      </c>
      <c r="C243" s="2" t="s">
        <v>32</v>
      </c>
      <c r="D243" s="12">
        <v>1048331.7791221699</v>
      </c>
      <c r="E243" s="12">
        <v>155666.602324974</v>
      </c>
      <c r="F243" s="12">
        <f t="shared" si="12"/>
        <v>892665.17679719592</v>
      </c>
      <c r="G243" s="21">
        <f t="shared" si="13"/>
        <v>0.14848982490574009</v>
      </c>
      <c r="H243" s="6">
        <v>1048331.7791221699</v>
      </c>
      <c r="I243" s="6">
        <v>24402.918400000002</v>
      </c>
      <c r="J243" s="6">
        <f t="shared" si="14"/>
        <v>1023928.86072217</v>
      </c>
      <c r="K243" s="13">
        <f t="shared" si="15"/>
        <v>131263.68392497406</v>
      </c>
    </row>
    <row r="244" spans="1:11" x14ac:dyDescent="0.25">
      <c r="A244" s="3">
        <v>44919.760416666664</v>
      </c>
      <c r="B244" s="3">
        <v>44919.763888888891</v>
      </c>
      <c r="C244" s="2" t="s">
        <v>32</v>
      </c>
      <c r="D244" s="12">
        <v>1043431.77022667</v>
      </c>
      <c r="E244" s="12">
        <v>154602.418170024</v>
      </c>
      <c r="F244" s="12">
        <f t="shared" si="12"/>
        <v>888829.35205664602</v>
      </c>
      <c r="G244" s="21">
        <f t="shared" si="13"/>
        <v>0.14816725212079648</v>
      </c>
      <c r="H244" s="6">
        <v>1043431.77022667</v>
      </c>
      <c r="I244" s="6">
        <v>23955.739099999999</v>
      </c>
      <c r="J244" s="6">
        <f t="shared" si="14"/>
        <v>1019476.03112667</v>
      </c>
      <c r="K244" s="13">
        <f t="shared" si="15"/>
        <v>130646.67907002394</v>
      </c>
    </row>
    <row r="245" spans="1:11" x14ac:dyDescent="0.25">
      <c r="A245" s="3">
        <v>44919.763888888891</v>
      </c>
      <c r="B245" s="3">
        <v>44919.767361111109</v>
      </c>
      <c r="C245" s="2" t="s">
        <v>32</v>
      </c>
      <c r="D245" s="12">
        <v>1035912.67933216</v>
      </c>
      <c r="E245" s="12">
        <v>153524.41731175501</v>
      </c>
      <c r="F245" s="12">
        <f t="shared" si="12"/>
        <v>882388.26202040503</v>
      </c>
      <c r="G245" s="21">
        <f t="shared" si="13"/>
        <v>0.14820208341375865</v>
      </c>
      <c r="H245" s="6">
        <v>1035912.67933216</v>
      </c>
      <c r="I245" s="6">
        <v>23819.868699999999</v>
      </c>
      <c r="J245" s="6">
        <f t="shared" si="14"/>
        <v>1012092.81063216</v>
      </c>
      <c r="K245" s="13">
        <f t="shared" si="15"/>
        <v>129704.54861175502</v>
      </c>
    </row>
    <row r="246" spans="1:11" x14ac:dyDescent="0.25">
      <c r="A246" s="3">
        <v>44919.767361111109</v>
      </c>
      <c r="B246" s="3">
        <v>44919.770833333336</v>
      </c>
      <c r="C246" s="2" t="s">
        <v>32</v>
      </c>
      <c r="D246" s="12">
        <v>1035681.5329528</v>
      </c>
      <c r="E246" s="12">
        <v>153477.83835144501</v>
      </c>
      <c r="F246" s="12">
        <f t="shared" si="12"/>
        <v>882203.694601355</v>
      </c>
      <c r="G246" s="21">
        <f t="shared" si="13"/>
        <v>0.14819018536892226</v>
      </c>
      <c r="H246" s="6">
        <v>1035681.5329528</v>
      </c>
      <c r="I246" s="6">
        <v>23802.252</v>
      </c>
      <c r="J246" s="6">
        <f t="shared" si="14"/>
        <v>1011879.2809528001</v>
      </c>
      <c r="K246" s="13">
        <f t="shared" si="15"/>
        <v>129675.58635144506</v>
      </c>
    </row>
    <row r="247" spans="1:11" x14ac:dyDescent="0.25">
      <c r="A247" s="3">
        <v>44919.770833333336</v>
      </c>
      <c r="B247" s="3">
        <v>44919.774305555555</v>
      </c>
      <c r="C247" s="2" t="s">
        <v>32</v>
      </c>
      <c r="D247" s="12">
        <v>1025852.8388503999</v>
      </c>
      <c r="E247" s="12">
        <v>152187.683654566</v>
      </c>
      <c r="F247" s="12">
        <f t="shared" si="12"/>
        <v>873665.15519583388</v>
      </c>
      <c r="G247" s="21">
        <f t="shared" si="13"/>
        <v>0.14835235414965744</v>
      </c>
      <c r="H247" s="6">
        <v>1025852.8388503999</v>
      </c>
      <c r="I247" s="6">
        <v>23742.624200000002</v>
      </c>
      <c r="J247" s="6">
        <f t="shared" si="14"/>
        <v>1002110.2146504</v>
      </c>
      <c r="K247" s="13">
        <f t="shared" si="15"/>
        <v>128445.0594545661</v>
      </c>
    </row>
    <row r="248" spans="1:11" x14ac:dyDescent="0.25">
      <c r="A248" s="3">
        <v>44919.774305555555</v>
      </c>
      <c r="B248" s="3">
        <v>44919.777777777781</v>
      </c>
      <c r="C248" s="2" t="s">
        <v>32</v>
      </c>
      <c r="D248" s="12">
        <v>1033355.51752009</v>
      </c>
      <c r="E248" s="12">
        <v>153156.95269748001</v>
      </c>
      <c r="F248" s="12">
        <f t="shared" si="12"/>
        <v>880198.56482261</v>
      </c>
      <c r="G248" s="21">
        <f t="shared" si="13"/>
        <v>0.14821322391062031</v>
      </c>
      <c r="H248" s="6">
        <v>1033355.51752009</v>
      </c>
      <c r="I248" s="6">
        <v>23772.506300000001</v>
      </c>
      <c r="J248" s="6">
        <f t="shared" si="14"/>
        <v>1009583.01122009</v>
      </c>
      <c r="K248" s="13">
        <f t="shared" si="15"/>
        <v>129384.44639747997</v>
      </c>
    </row>
    <row r="249" spans="1:11" x14ac:dyDescent="0.25">
      <c r="A249" s="3">
        <v>44919.777777777781</v>
      </c>
      <c r="B249" s="3">
        <v>44919.78125</v>
      </c>
      <c r="C249" s="2" t="s">
        <v>32</v>
      </c>
      <c r="D249" s="12">
        <v>1031509.94695025</v>
      </c>
      <c r="E249" s="12">
        <v>152938.65424327299</v>
      </c>
      <c r="F249" s="12">
        <f t="shared" si="12"/>
        <v>878571.29270697699</v>
      </c>
      <c r="G249" s="21">
        <f t="shared" si="13"/>
        <v>0.14826677599711918</v>
      </c>
      <c r="H249" s="6">
        <v>1031509.94695025</v>
      </c>
      <c r="I249" s="6">
        <v>23785.308300000001</v>
      </c>
      <c r="J249" s="6">
        <f t="shared" si="14"/>
        <v>1007724.6386502499</v>
      </c>
      <c r="K249" s="13">
        <f t="shared" si="15"/>
        <v>129153.34594327293</v>
      </c>
    </row>
    <row r="250" spans="1:11" x14ac:dyDescent="0.25">
      <c r="A250" s="3">
        <v>44919.78125</v>
      </c>
      <c r="B250" s="3">
        <v>44919.784722222219</v>
      </c>
      <c r="C250" s="2" t="s">
        <v>32</v>
      </c>
      <c r="D250" s="12">
        <v>1008221.52881148</v>
      </c>
      <c r="E250" s="12">
        <v>149895.99452151501</v>
      </c>
      <c r="F250" s="12">
        <f t="shared" si="12"/>
        <v>858325.53428996506</v>
      </c>
      <c r="G250" s="21">
        <f t="shared" si="13"/>
        <v>0.14867366966287324</v>
      </c>
      <c r="H250" s="6">
        <v>1008221.52881148</v>
      </c>
      <c r="I250" s="6">
        <v>23656.838199999998</v>
      </c>
      <c r="J250" s="6">
        <f t="shared" si="14"/>
        <v>984564.69061148004</v>
      </c>
      <c r="K250" s="13">
        <f t="shared" si="15"/>
        <v>126239.15632151498</v>
      </c>
    </row>
    <row r="251" spans="1:11" x14ac:dyDescent="0.25">
      <c r="A251" s="3">
        <v>44919.784722222219</v>
      </c>
      <c r="B251" s="3">
        <v>44919.788194444445</v>
      </c>
      <c r="C251" s="2" t="s">
        <v>32</v>
      </c>
      <c r="D251" s="12">
        <v>1031490.53163183</v>
      </c>
      <c r="E251" s="12">
        <v>152769.690732488</v>
      </c>
      <c r="F251" s="12">
        <f t="shared" si="12"/>
        <v>878720.84089934197</v>
      </c>
      <c r="G251" s="21">
        <f t="shared" si="13"/>
        <v>0.14810576156312805</v>
      </c>
      <c r="H251" s="6">
        <v>1031490.53163183</v>
      </c>
      <c r="I251" s="6">
        <v>23620.662499999999</v>
      </c>
      <c r="J251" s="6">
        <f t="shared" si="14"/>
        <v>1007869.8691318301</v>
      </c>
      <c r="K251" s="13">
        <f t="shared" si="15"/>
        <v>129149.02823248808</v>
      </c>
    </row>
    <row r="252" spans="1:11" x14ac:dyDescent="0.25">
      <c r="A252" s="3">
        <v>44919.788194444445</v>
      </c>
      <c r="B252" s="3">
        <v>44919.791666666664</v>
      </c>
      <c r="C252" s="2" t="s">
        <v>32</v>
      </c>
      <c r="D252" s="12">
        <v>1020005.02988645</v>
      </c>
      <c r="E252" s="12">
        <v>151376.60075293799</v>
      </c>
      <c r="F252" s="12">
        <f t="shared" si="12"/>
        <v>868628.42913351208</v>
      </c>
      <c r="G252" s="21">
        <f t="shared" si="13"/>
        <v>0.14840770027358557</v>
      </c>
      <c r="H252" s="6">
        <v>1020005.02988645</v>
      </c>
      <c r="I252" s="6">
        <v>23663.873200000002</v>
      </c>
      <c r="J252" s="6">
        <f t="shared" si="14"/>
        <v>996341.15668645001</v>
      </c>
      <c r="K252" s="13">
        <f t="shared" si="15"/>
        <v>127712.72755293793</v>
      </c>
    </row>
    <row r="253" spans="1:11" x14ac:dyDescent="0.25">
      <c r="A253" s="3">
        <v>44919.791666666664</v>
      </c>
      <c r="B253" s="3">
        <v>44919.795138888891</v>
      </c>
      <c r="C253" s="2" t="s">
        <v>32</v>
      </c>
      <c r="D253" s="12">
        <v>984883.65633175499</v>
      </c>
      <c r="E253" s="12">
        <v>144617.648823008</v>
      </c>
      <c r="F253" s="12">
        <f t="shared" si="12"/>
        <v>840266.00750874705</v>
      </c>
      <c r="G253" s="21">
        <f t="shared" si="13"/>
        <v>0.14683729178900498</v>
      </c>
      <c r="H253" s="6">
        <v>984883.65633175499</v>
      </c>
      <c r="I253" s="6">
        <v>21293.0625</v>
      </c>
      <c r="J253" s="6">
        <f t="shared" si="14"/>
        <v>963590.59383175499</v>
      </c>
      <c r="K253" s="13">
        <f t="shared" si="15"/>
        <v>123324.58632300794</v>
      </c>
    </row>
    <row r="254" spans="1:11" x14ac:dyDescent="0.25">
      <c r="A254" s="3">
        <v>44919.795138888891</v>
      </c>
      <c r="B254" s="3">
        <v>44919.798611111109</v>
      </c>
      <c r="C254" s="2" t="s">
        <v>32</v>
      </c>
      <c r="D254" s="12">
        <v>994568.28470902296</v>
      </c>
      <c r="E254" s="12">
        <v>145786.271193639</v>
      </c>
      <c r="F254" s="12">
        <f t="shared" si="12"/>
        <v>848782.01351538394</v>
      </c>
      <c r="G254" s="21">
        <f t="shared" si="13"/>
        <v>0.14658246541240869</v>
      </c>
      <c r="H254" s="6">
        <v>994568.28470902296</v>
      </c>
      <c r="I254" s="6">
        <v>21250.369699999999</v>
      </c>
      <c r="J254" s="6">
        <f t="shared" si="14"/>
        <v>973317.91500902292</v>
      </c>
      <c r="K254" s="13">
        <f t="shared" si="15"/>
        <v>124535.90149363899</v>
      </c>
    </row>
    <row r="255" spans="1:11" x14ac:dyDescent="0.25">
      <c r="A255" s="3">
        <v>44919.798611111109</v>
      </c>
      <c r="B255" s="3">
        <v>44919.802083333336</v>
      </c>
      <c r="C255" s="2" t="s">
        <v>32</v>
      </c>
      <c r="D255" s="12">
        <v>995491.389729777</v>
      </c>
      <c r="E255" s="12">
        <v>145832.986620593</v>
      </c>
      <c r="F255" s="12">
        <f t="shared" si="12"/>
        <v>849658.403109184</v>
      </c>
      <c r="G255" s="21">
        <f t="shared" si="13"/>
        <v>0.14649346857754231</v>
      </c>
      <c r="H255" s="6">
        <v>995491.389729777</v>
      </c>
      <c r="I255" s="6">
        <v>21184.423699999999</v>
      </c>
      <c r="J255" s="6">
        <f t="shared" si="14"/>
        <v>974306.96602977696</v>
      </c>
      <c r="K255" s="13">
        <f t="shared" si="15"/>
        <v>124648.56292059296</v>
      </c>
    </row>
    <row r="256" spans="1:11" x14ac:dyDescent="0.25">
      <c r="A256" s="3">
        <v>44919.802083333336</v>
      </c>
      <c r="B256" s="3">
        <v>44919.805555555555</v>
      </c>
      <c r="C256" s="2" t="s">
        <v>32</v>
      </c>
      <c r="D256" s="12">
        <v>985842.27899078804</v>
      </c>
      <c r="E256" s="12">
        <v>144792.18190611899</v>
      </c>
      <c r="F256" s="12">
        <f t="shared" si="12"/>
        <v>841050.09708466905</v>
      </c>
      <c r="G256" s="21">
        <f t="shared" si="13"/>
        <v>0.14687154831130139</v>
      </c>
      <c r="H256" s="6">
        <v>985842.27899078804</v>
      </c>
      <c r="I256" s="6">
        <v>21347.4447</v>
      </c>
      <c r="J256" s="6">
        <f t="shared" si="14"/>
        <v>964494.83429078804</v>
      </c>
      <c r="K256" s="13">
        <f t="shared" si="15"/>
        <v>123444.737206119</v>
      </c>
    </row>
    <row r="257" spans="1:11" x14ac:dyDescent="0.25">
      <c r="A257" s="3">
        <v>44919.805555555555</v>
      </c>
      <c r="B257" s="3">
        <v>44919.809027777781</v>
      </c>
      <c r="C257" s="2" t="s">
        <v>32</v>
      </c>
      <c r="D257" s="12">
        <v>982981.70006159705</v>
      </c>
      <c r="E257" s="12">
        <v>144439.771859556</v>
      </c>
      <c r="F257" s="12">
        <f t="shared" si="12"/>
        <v>838541.92820204108</v>
      </c>
      <c r="G257" s="21">
        <f t="shared" si="13"/>
        <v>0.14694044848495644</v>
      </c>
      <c r="H257" s="6">
        <v>982981.70006159705</v>
      </c>
      <c r="I257" s="6">
        <v>21352.772700000001</v>
      </c>
      <c r="J257" s="6">
        <f t="shared" si="14"/>
        <v>961628.92736159707</v>
      </c>
      <c r="K257" s="13">
        <f t="shared" si="15"/>
        <v>123086.999159556</v>
      </c>
    </row>
    <row r="258" spans="1:11" x14ac:dyDescent="0.25">
      <c r="A258" s="3">
        <v>44919.809027777781</v>
      </c>
      <c r="B258" s="3">
        <v>44919.8125</v>
      </c>
      <c r="C258" s="2" t="s">
        <v>32</v>
      </c>
      <c r="D258" s="12">
        <v>977510.35259054205</v>
      </c>
      <c r="E258" s="12">
        <v>143560.36434647901</v>
      </c>
      <c r="F258" s="12">
        <f t="shared" si="12"/>
        <v>833949.98824406299</v>
      </c>
      <c r="G258" s="21">
        <f t="shared" si="13"/>
        <v>0.14686326744880351</v>
      </c>
      <c r="H258" s="6">
        <v>977510.35259054205</v>
      </c>
      <c r="I258" s="6">
        <v>21161.184799999999</v>
      </c>
      <c r="J258" s="6">
        <f t="shared" si="14"/>
        <v>956349.16779054201</v>
      </c>
      <c r="K258" s="13">
        <f t="shared" si="15"/>
        <v>122399.17954647902</v>
      </c>
    </row>
    <row r="259" spans="1:11" x14ac:dyDescent="0.25">
      <c r="A259" s="3">
        <v>44919.8125</v>
      </c>
      <c r="B259" s="3">
        <v>44919.815972222219</v>
      </c>
      <c r="C259" s="2" t="s">
        <v>32</v>
      </c>
      <c r="D259" s="12">
        <v>966485.30749433895</v>
      </c>
      <c r="E259" s="12">
        <v>144398.69698509699</v>
      </c>
      <c r="F259" s="12">
        <f t="shared" si="12"/>
        <v>822086.61050924193</v>
      </c>
      <c r="G259" s="21">
        <f t="shared" si="13"/>
        <v>0.14940599289549239</v>
      </c>
      <c r="H259" s="6">
        <v>966485.30749433895</v>
      </c>
      <c r="I259" s="6">
        <v>23382.070499999998</v>
      </c>
      <c r="J259" s="6">
        <f t="shared" si="14"/>
        <v>943103.23699433892</v>
      </c>
      <c r="K259" s="13">
        <f t="shared" si="15"/>
        <v>121016.62648509699</v>
      </c>
    </row>
    <row r="260" spans="1:11" x14ac:dyDescent="0.25">
      <c r="A260" s="3">
        <v>44919.815972222219</v>
      </c>
      <c r="B260" s="3">
        <v>44919.819444444445</v>
      </c>
      <c r="C260" s="2" t="s">
        <v>32</v>
      </c>
      <c r="D260" s="12">
        <v>966645.91973236902</v>
      </c>
      <c r="E260" s="12">
        <v>143583.686726513</v>
      </c>
      <c r="F260" s="12">
        <f t="shared" si="12"/>
        <v>823062.23300585605</v>
      </c>
      <c r="G260" s="21">
        <f t="shared" si="13"/>
        <v>0.14853803631247559</v>
      </c>
      <c r="H260" s="6">
        <v>966645.91973236902</v>
      </c>
      <c r="I260" s="6">
        <v>22546.3629</v>
      </c>
      <c r="J260" s="6">
        <f t="shared" si="14"/>
        <v>944099.55683236907</v>
      </c>
      <c r="K260" s="13">
        <f t="shared" si="15"/>
        <v>121037.32382651302</v>
      </c>
    </row>
    <row r="261" spans="1:11" x14ac:dyDescent="0.25">
      <c r="A261" s="3">
        <v>44919.819444444445</v>
      </c>
      <c r="B261" s="3">
        <v>44919.822916666664</v>
      </c>
      <c r="C261" s="2" t="s">
        <v>32</v>
      </c>
      <c r="D261" s="12">
        <v>961754.82259742997</v>
      </c>
      <c r="E261" s="12">
        <v>141704.241257802</v>
      </c>
      <c r="F261" s="12">
        <f t="shared" si="12"/>
        <v>820050.58133962797</v>
      </c>
      <c r="G261" s="21">
        <f t="shared" si="13"/>
        <v>0.14733925729126951</v>
      </c>
      <c r="H261" s="6">
        <v>961754.82259742997</v>
      </c>
      <c r="I261" s="6">
        <v>21275.511500000001</v>
      </c>
      <c r="J261" s="6">
        <f t="shared" si="14"/>
        <v>940479.31109742995</v>
      </c>
      <c r="K261" s="13">
        <f t="shared" si="15"/>
        <v>120428.72975780198</v>
      </c>
    </row>
    <row r="262" spans="1:11" x14ac:dyDescent="0.25">
      <c r="A262" s="3">
        <v>44919.822916666664</v>
      </c>
      <c r="B262" s="3">
        <v>44919.826388888891</v>
      </c>
      <c r="C262" s="2" t="s">
        <v>32</v>
      </c>
      <c r="D262" s="12">
        <v>945320.77061213797</v>
      </c>
      <c r="E262" s="12">
        <v>139126.75406498101</v>
      </c>
      <c r="F262" s="12">
        <f t="shared" si="12"/>
        <v>806194.01654715696</v>
      </c>
      <c r="G262" s="21">
        <f t="shared" si="13"/>
        <v>0.14717412162105584</v>
      </c>
      <c r="H262" s="6">
        <v>945320.77061213797</v>
      </c>
      <c r="I262" s="6">
        <v>20755.465400000001</v>
      </c>
      <c r="J262" s="6">
        <f t="shared" si="14"/>
        <v>924565.30521213799</v>
      </c>
      <c r="K262" s="13">
        <f t="shared" si="15"/>
        <v>118371.28866498102</v>
      </c>
    </row>
    <row r="263" spans="1:11" x14ac:dyDescent="0.25">
      <c r="A263" s="3">
        <v>44919.826388888891</v>
      </c>
      <c r="B263" s="3">
        <v>44919.829861111109</v>
      </c>
      <c r="C263" s="2" t="s">
        <v>32</v>
      </c>
      <c r="D263" s="12">
        <v>941524.09001384198</v>
      </c>
      <c r="E263" s="12">
        <v>138651.37777430599</v>
      </c>
      <c r="F263" s="12">
        <f t="shared" si="12"/>
        <v>802872.71223953599</v>
      </c>
      <c r="G263" s="21">
        <f t="shared" si="13"/>
        <v>0.14726269804978392</v>
      </c>
      <c r="H263" s="6">
        <v>941524.09001384198</v>
      </c>
      <c r="I263" s="6">
        <v>20754.992999999999</v>
      </c>
      <c r="J263" s="6">
        <f t="shared" si="14"/>
        <v>920769.09701384197</v>
      </c>
      <c r="K263" s="13">
        <f t="shared" si="15"/>
        <v>117896.38477430597</v>
      </c>
    </row>
    <row r="264" spans="1:11" x14ac:dyDescent="0.25">
      <c r="A264" s="3">
        <v>44919.829861111109</v>
      </c>
      <c r="B264" s="3">
        <v>44919.833333333336</v>
      </c>
      <c r="C264" s="2" t="s">
        <v>32</v>
      </c>
      <c r="D264" s="12">
        <v>938667.89084563905</v>
      </c>
      <c r="E264" s="12">
        <v>138293.27494812501</v>
      </c>
      <c r="F264" s="12">
        <f t="shared" si="12"/>
        <v>800374.61589751404</v>
      </c>
      <c r="G264" s="21">
        <f t="shared" si="13"/>
        <v>0.14732929111225654</v>
      </c>
      <c r="H264" s="6">
        <v>938667.89084563905</v>
      </c>
      <c r="I264" s="6">
        <v>20754.069600000003</v>
      </c>
      <c r="J264" s="6">
        <f t="shared" si="14"/>
        <v>917913.821245639</v>
      </c>
      <c r="K264" s="13">
        <f t="shared" si="15"/>
        <v>117539.20534812496</v>
      </c>
    </row>
    <row r="265" spans="1:11" x14ac:dyDescent="0.25">
      <c r="A265" s="3">
        <v>44919.833333333336</v>
      </c>
      <c r="B265" s="3">
        <v>44919.836805555555</v>
      </c>
      <c r="C265" s="2" t="s">
        <v>32</v>
      </c>
      <c r="D265" s="12">
        <v>895285.81089259905</v>
      </c>
      <c r="E265" s="12">
        <v>132838.36378052999</v>
      </c>
      <c r="F265" s="12">
        <f t="shared" si="12"/>
        <v>762447.447112069</v>
      </c>
      <c r="G265" s="21">
        <f t="shared" si="13"/>
        <v>0.14837537037260792</v>
      </c>
      <c r="H265" s="6">
        <v>895285.81089259905</v>
      </c>
      <c r="I265" s="6">
        <v>20726.633000000002</v>
      </c>
      <c r="J265" s="6">
        <f t="shared" si="14"/>
        <v>874559.17789259902</v>
      </c>
      <c r="K265" s="13">
        <f t="shared" si="15"/>
        <v>112111.73078053002</v>
      </c>
    </row>
    <row r="266" spans="1:11" x14ac:dyDescent="0.25">
      <c r="A266" s="3">
        <v>44919.836805555555</v>
      </c>
      <c r="B266" s="3">
        <v>44919.840277777781</v>
      </c>
      <c r="C266" s="2" t="s">
        <v>32</v>
      </c>
      <c r="D266" s="12">
        <v>908564.22271798004</v>
      </c>
      <c r="E266" s="12">
        <v>134501.91313932199</v>
      </c>
      <c r="F266" s="12">
        <f t="shared" si="12"/>
        <v>774062.30957865808</v>
      </c>
      <c r="G266" s="21">
        <f t="shared" si="13"/>
        <v>0.14803787093548326</v>
      </c>
      <c r="H266" s="6">
        <v>908564.22271798004</v>
      </c>
      <c r="I266" s="6">
        <v>20731.272799999999</v>
      </c>
      <c r="J266" s="6">
        <f t="shared" si="14"/>
        <v>887832.94991798</v>
      </c>
      <c r="K266" s="13">
        <f t="shared" si="15"/>
        <v>113770.64033932192</v>
      </c>
    </row>
    <row r="267" spans="1:11" x14ac:dyDescent="0.25">
      <c r="A267" s="3">
        <v>44919.840277777781</v>
      </c>
      <c r="B267" s="3">
        <v>44919.84375</v>
      </c>
      <c r="C267" s="2" t="s">
        <v>32</v>
      </c>
      <c r="D267" s="12">
        <v>906051.79559146101</v>
      </c>
      <c r="E267" s="12">
        <v>134104.54195966799</v>
      </c>
      <c r="F267" s="12">
        <f t="shared" si="12"/>
        <v>771947.25363179296</v>
      </c>
      <c r="G267" s="21">
        <f t="shared" si="13"/>
        <v>0.14800979658356725</v>
      </c>
      <c r="H267" s="6">
        <v>906051.79559146101</v>
      </c>
      <c r="I267" s="6">
        <v>20648.705699999999</v>
      </c>
      <c r="J267" s="6">
        <f t="shared" si="14"/>
        <v>885403.08989146096</v>
      </c>
      <c r="K267" s="13">
        <f t="shared" si="15"/>
        <v>113455.83625966799</v>
      </c>
    </row>
    <row r="268" spans="1:11" x14ac:dyDescent="0.25">
      <c r="A268" s="3">
        <v>44919.84375</v>
      </c>
      <c r="B268" s="3">
        <v>44919.847222222219</v>
      </c>
      <c r="C268" s="2" t="s">
        <v>32</v>
      </c>
      <c r="D268" s="12">
        <v>906606.69560162397</v>
      </c>
      <c r="E268" s="12">
        <v>134336.99270716199</v>
      </c>
      <c r="F268" s="12">
        <f t="shared" ref="F268:F288" si="16">D268-E268</f>
        <v>772269.70289446204</v>
      </c>
      <c r="G268" s="21">
        <f t="shared" si="13"/>
        <v>0.14817560178950145</v>
      </c>
      <c r="H268" s="6">
        <v>906606.69560162397</v>
      </c>
      <c r="I268" s="6">
        <v>20809.179500000002</v>
      </c>
      <c r="J268" s="6">
        <f t="shared" si="14"/>
        <v>885797.516101624</v>
      </c>
      <c r="K268" s="13">
        <f t="shared" si="15"/>
        <v>113527.81320716196</v>
      </c>
    </row>
    <row r="269" spans="1:11" x14ac:dyDescent="0.25">
      <c r="A269" s="3">
        <v>44919.847222222219</v>
      </c>
      <c r="B269" s="3">
        <v>44919.850694444445</v>
      </c>
      <c r="C269" s="2" t="s">
        <v>32</v>
      </c>
      <c r="D269" s="12">
        <v>897630.94148345303</v>
      </c>
      <c r="E269" s="12">
        <v>133114.605994388</v>
      </c>
      <c r="F269" s="12">
        <f t="shared" si="16"/>
        <v>764516.33548906504</v>
      </c>
      <c r="G269" s="21">
        <f t="shared" ref="G269:G288" si="17">E269/D269</f>
        <v>0.14829547405573901</v>
      </c>
      <c r="H269" s="6">
        <v>897630.94148345303</v>
      </c>
      <c r="I269" s="6">
        <v>20710.667600000001</v>
      </c>
      <c r="J269" s="6">
        <f t="shared" ref="J269:J288" si="18">H269-I269</f>
        <v>876920.27388345299</v>
      </c>
      <c r="K269" s="13">
        <f t="shared" ref="K269:K288" si="19">J269-F269</f>
        <v>112403.93839438795</v>
      </c>
    </row>
    <row r="270" spans="1:11" x14ac:dyDescent="0.25">
      <c r="A270" s="3">
        <v>44919.850694444445</v>
      </c>
      <c r="B270" s="3">
        <v>44919.854166666664</v>
      </c>
      <c r="C270" s="2" t="s">
        <v>32</v>
      </c>
      <c r="D270" s="12">
        <v>899819.37334788905</v>
      </c>
      <c r="E270" s="12">
        <v>133276.048758107</v>
      </c>
      <c r="F270" s="12">
        <f t="shared" si="16"/>
        <v>766543.32458978205</v>
      </c>
      <c r="G270" s="21">
        <f t="shared" si="17"/>
        <v>0.14811422459402826</v>
      </c>
      <c r="H270" s="6">
        <v>899819.37334788905</v>
      </c>
      <c r="I270" s="6">
        <v>20599.9486</v>
      </c>
      <c r="J270" s="6">
        <f t="shared" si="18"/>
        <v>879219.42474788905</v>
      </c>
      <c r="K270" s="13">
        <f t="shared" si="19"/>
        <v>112676.100158107</v>
      </c>
    </row>
    <row r="271" spans="1:11" x14ac:dyDescent="0.25">
      <c r="A271" s="3">
        <v>44919.854166666664</v>
      </c>
      <c r="B271" s="3">
        <v>44919.857638888891</v>
      </c>
      <c r="C271" s="2" t="s">
        <v>32</v>
      </c>
      <c r="D271" s="12">
        <v>884577.36174819898</v>
      </c>
      <c r="E271" s="12">
        <v>131016.452460614</v>
      </c>
      <c r="F271" s="12">
        <f t="shared" si="16"/>
        <v>753560.90928758495</v>
      </c>
      <c r="G271" s="21">
        <f t="shared" si="17"/>
        <v>0.14811192115711044</v>
      </c>
      <c r="H271" s="6">
        <v>884577.36174819898</v>
      </c>
      <c r="I271" s="6">
        <v>20249.606099999997</v>
      </c>
      <c r="J271" s="6">
        <f t="shared" si="18"/>
        <v>864327.755648199</v>
      </c>
      <c r="K271" s="13">
        <f t="shared" si="19"/>
        <v>110766.84636061406</v>
      </c>
    </row>
    <row r="272" spans="1:11" x14ac:dyDescent="0.25">
      <c r="A272" s="3">
        <v>44919.857638888891</v>
      </c>
      <c r="B272" s="3">
        <v>44919.861111111109</v>
      </c>
      <c r="C272" s="2" t="s">
        <v>32</v>
      </c>
      <c r="D272" s="12">
        <v>875412.35177017795</v>
      </c>
      <c r="E272" s="12">
        <v>129895.503209003</v>
      </c>
      <c r="F272" s="12">
        <f t="shared" si="16"/>
        <v>745516.84856117493</v>
      </c>
      <c r="G272" s="21">
        <f t="shared" si="17"/>
        <v>0.14838207725346841</v>
      </c>
      <c r="H272" s="6">
        <v>875412.35177017795</v>
      </c>
      <c r="I272" s="6">
        <v>20274.958699999999</v>
      </c>
      <c r="J272" s="6">
        <f t="shared" si="18"/>
        <v>855137.39307017799</v>
      </c>
      <c r="K272" s="13">
        <f t="shared" si="19"/>
        <v>109620.54450900306</v>
      </c>
    </row>
    <row r="273" spans="1:11" x14ac:dyDescent="0.25">
      <c r="A273" s="3">
        <v>44919.861111111109</v>
      </c>
      <c r="B273" s="3">
        <v>44919.864583333336</v>
      </c>
      <c r="C273" s="2" t="s">
        <v>32</v>
      </c>
      <c r="D273" s="12">
        <v>879833.63925616804</v>
      </c>
      <c r="E273" s="12">
        <v>130656.57377304501</v>
      </c>
      <c r="F273" s="12">
        <f t="shared" si="16"/>
        <v>749177.06548312306</v>
      </c>
      <c r="G273" s="21">
        <f t="shared" si="17"/>
        <v>0.1485014529377453</v>
      </c>
      <c r="H273" s="6">
        <v>879833.63925616804</v>
      </c>
      <c r="I273" s="6">
        <v>20479.526599999997</v>
      </c>
      <c r="J273" s="6">
        <f t="shared" si="18"/>
        <v>859354.11265616806</v>
      </c>
      <c r="K273" s="13">
        <f t="shared" si="19"/>
        <v>110177.04717304499</v>
      </c>
    </row>
    <row r="274" spans="1:11" x14ac:dyDescent="0.25">
      <c r="A274" s="3">
        <v>44919.864583333336</v>
      </c>
      <c r="B274" s="3">
        <v>44919.868055555555</v>
      </c>
      <c r="C274" s="2" t="s">
        <v>32</v>
      </c>
      <c r="D274" s="12">
        <v>879779.18157634395</v>
      </c>
      <c r="E274" s="12">
        <v>130458.482264572</v>
      </c>
      <c r="F274" s="12">
        <f t="shared" si="16"/>
        <v>749320.6993117719</v>
      </c>
      <c r="G274" s="21">
        <f t="shared" si="17"/>
        <v>0.14828548458128216</v>
      </c>
      <c r="H274" s="6">
        <v>879779.18157634395</v>
      </c>
      <c r="I274" s="6">
        <v>20291.882799999999</v>
      </c>
      <c r="J274" s="6">
        <f t="shared" si="18"/>
        <v>859487.29877634393</v>
      </c>
      <c r="K274" s="13">
        <f t="shared" si="19"/>
        <v>110166.59946457203</v>
      </c>
    </row>
    <row r="275" spans="1:11" x14ac:dyDescent="0.25">
      <c r="A275" s="3">
        <v>44919.868055555555</v>
      </c>
      <c r="B275" s="3">
        <v>44919.871527777781</v>
      </c>
      <c r="C275" s="2" t="s">
        <v>32</v>
      </c>
      <c r="D275" s="12">
        <v>871506.71858880995</v>
      </c>
      <c r="E275" s="12">
        <v>129406.817444628</v>
      </c>
      <c r="F275" s="12">
        <f t="shared" si="16"/>
        <v>742099.90114418196</v>
      </c>
      <c r="G275" s="21">
        <f t="shared" si="17"/>
        <v>0.14848631075864843</v>
      </c>
      <c r="H275" s="6">
        <v>871506.71858880995</v>
      </c>
      <c r="I275" s="6">
        <v>20275.120200000001</v>
      </c>
      <c r="J275" s="6">
        <f t="shared" si="18"/>
        <v>851231.59838880994</v>
      </c>
      <c r="K275" s="13">
        <f t="shared" si="19"/>
        <v>109131.69724462798</v>
      </c>
    </row>
    <row r="276" spans="1:11" x14ac:dyDescent="0.25">
      <c r="A276" s="3">
        <v>44919.871527777781</v>
      </c>
      <c r="B276" s="3">
        <v>44919.875</v>
      </c>
      <c r="C276" s="2" t="s">
        <v>32</v>
      </c>
      <c r="D276" s="12">
        <v>894051.45428796101</v>
      </c>
      <c r="E276" s="12">
        <v>132463.38760752499</v>
      </c>
      <c r="F276" s="12">
        <f t="shared" si="16"/>
        <v>761588.06668043602</v>
      </c>
      <c r="G276" s="21">
        <f t="shared" si="17"/>
        <v>0.14816080995362987</v>
      </c>
      <c r="H276" s="6">
        <v>894051.45428796101</v>
      </c>
      <c r="I276" s="6">
        <v>20508.478999999999</v>
      </c>
      <c r="J276" s="6">
        <f t="shared" si="18"/>
        <v>873542.97528796096</v>
      </c>
      <c r="K276" s="13">
        <f t="shared" si="19"/>
        <v>111954.90860752494</v>
      </c>
    </row>
    <row r="277" spans="1:11" x14ac:dyDescent="0.25">
      <c r="A277" s="3">
        <v>44919.875</v>
      </c>
      <c r="B277" s="3">
        <v>44919.878472222219</v>
      </c>
      <c r="C277" s="2" t="s">
        <v>32</v>
      </c>
      <c r="D277" s="12">
        <v>878192.30893058702</v>
      </c>
      <c r="E277" s="12">
        <v>130949.983546188</v>
      </c>
      <c r="F277" s="12">
        <f t="shared" si="16"/>
        <v>747242.32538439904</v>
      </c>
      <c r="G277" s="21">
        <f t="shared" si="17"/>
        <v>0.14911310679280657</v>
      </c>
      <c r="H277" s="6">
        <v>878192.30893058702</v>
      </c>
      <c r="I277" s="6">
        <v>20970.939000000002</v>
      </c>
      <c r="J277" s="6">
        <f t="shared" si="18"/>
        <v>857221.36993058701</v>
      </c>
      <c r="K277" s="13">
        <f t="shared" si="19"/>
        <v>109979.04454618797</v>
      </c>
    </row>
    <row r="278" spans="1:11" x14ac:dyDescent="0.25">
      <c r="A278" s="3">
        <v>44919.878472222219</v>
      </c>
      <c r="B278" s="3">
        <v>44919.881944444445</v>
      </c>
      <c r="C278" s="2" t="s">
        <v>32</v>
      </c>
      <c r="D278" s="12">
        <v>866522.64046377898</v>
      </c>
      <c r="E278" s="12">
        <v>129015.14069329</v>
      </c>
      <c r="F278" s="12">
        <f t="shared" si="16"/>
        <v>737507.49977048894</v>
      </c>
      <c r="G278" s="21">
        <f t="shared" si="17"/>
        <v>0.14888836675316261</v>
      </c>
      <c r="H278" s="6">
        <v>866522.64046377898</v>
      </c>
      <c r="I278" s="6">
        <v>20503.470400000002</v>
      </c>
      <c r="J278" s="6">
        <f t="shared" si="18"/>
        <v>846019.17006377899</v>
      </c>
      <c r="K278" s="13">
        <f t="shared" si="19"/>
        <v>108511.67029329005</v>
      </c>
    </row>
    <row r="279" spans="1:11" x14ac:dyDescent="0.25">
      <c r="A279" s="3">
        <v>44919.881944444445</v>
      </c>
      <c r="B279" s="3">
        <v>44919.885416666664</v>
      </c>
      <c r="C279" s="2" t="s">
        <v>32</v>
      </c>
      <c r="D279" s="12">
        <v>924267.54095838906</v>
      </c>
      <c r="E279" s="12">
        <v>136291.33429130699</v>
      </c>
      <c r="F279" s="12">
        <f t="shared" si="16"/>
        <v>787976.20666708203</v>
      </c>
      <c r="G279" s="21">
        <f t="shared" si="17"/>
        <v>0.14745874787508403</v>
      </c>
      <c r="H279" s="6">
        <v>924267.54095838906</v>
      </c>
      <c r="I279" s="6">
        <v>20554.762799999997</v>
      </c>
      <c r="J279" s="6">
        <f t="shared" si="18"/>
        <v>903712.77815838903</v>
      </c>
      <c r="K279" s="13">
        <f t="shared" si="19"/>
        <v>115736.571491307</v>
      </c>
    </row>
    <row r="280" spans="1:11" x14ac:dyDescent="0.25">
      <c r="A280" s="3">
        <v>44919.885416666664</v>
      </c>
      <c r="B280" s="3">
        <v>44919.888888888891</v>
      </c>
      <c r="C280" s="2" t="s">
        <v>32</v>
      </c>
      <c r="D280" s="12">
        <v>932890.90020271705</v>
      </c>
      <c r="E280" s="12">
        <v>137384.200017069</v>
      </c>
      <c r="F280" s="12">
        <f t="shared" si="16"/>
        <v>795506.70018564805</v>
      </c>
      <c r="G280" s="21">
        <f t="shared" si="17"/>
        <v>0.14726716702587134</v>
      </c>
      <c r="H280" s="6">
        <v>932890.90020271705</v>
      </c>
      <c r="I280" s="6">
        <v>20568.698799999998</v>
      </c>
      <c r="J280" s="6">
        <f t="shared" si="18"/>
        <v>912322.20140271704</v>
      </c>
      <c r="K280" s="13">
        <f t="shared" si="19"/>
        <v>116815.50121706899</v>
      </c>
    </row>
    <row r="281" spans="1:11" x14ac:dyDescent="0.25">
      <c r="A281" s="3">
        <v>44919.888888888891</v>
      </c>
      <c r="B281" s="3">
        <v>44919.892361111109</v>
      </c>
      <c r="C281" s="2" t="s">
        <v>32</v>
      </c>
      <c r="D281" s="12">
        <v>940794.06127400196</v>
      </c>
      <c r="E281" s="12">
        <v>138258.94713157901</v>
      </c>
      <c r="F281" s="12">
        <f t="shared" si="16"/>
        <v>802535.11414242291</v>
      </c>
      <c r="G281" s="21">
        <f t="shared" si="17"/>
        <v>0.14695984256570654</v>
      </c>
      <c r="H281" s="6">
        <v>940794.06127400196</v>
      </c>
      <c r="I281" s="6">
        <v>20456.748299999999</v>
      </c>
      <c r="J281" s="6">
        <f t="shared" si="18"/>
        <v>920337.31297400198</v>
      </c>
      <c r="K281" s="13">
        <f t="shared" si="19"/>
        <v>117802.19883157907</v>
      </c>
    </row>
    <row r="282" spans="1:11" x14ac:dyDescent="0.25">
      <c r="A282" s="3">
        <v>44919.892361111109</v>
      </c>
      <c r="B282" s="3">
        <v>44919.895833333336</v>
      </c>
      <c r="C282" s="2" t="s">
        <v>32</v>
      </c>
      <c r="D282" s="12">
        <v>907372.07892696001</v>
      </c>
      <c r="E282" s="12">
        <v>134123.791007686</v>
      </c>
      <c r="F282" s="12">
        <f t="shared" si="16"/>
        <v>773248.28791927407</v>
      </c>
      <c r="G282" s="21">
        <f t="shared" si="17"/>
        <v>0.14781564710068895</v>
      </c>
      <c r="H282" s="6">
        <v>907372.07892696001</v>
      </c>
      <c r="I282" s="6">
        <v>20501.641799999998</v>
      </c>
      <c r="J282" s="6">
        <f t="shared" si="18"/>
        <v>886870.43712696002</v>
      </c>
      <c r="K282" s="13">
        <f t="shared" si="19"/>
        <v>113622.14920768596</v>
      </c>
    </row>
    <row r="283" spans="1:11" x14ac:dyDescent="0.25">
      <c r="A283" s="3">
        <v>44919.895833333336</v>
      </c>
      <c r="B283" s="3">
        <v>44919.899305555555</v>
      </c>
      <c r="C283" s="2" t="s">
        <v>32</v>
      </c>
      <c r="D283" s="12">
        <v>907675.09668999701</v>
      </c>
      <c r="E283" s="12">
        <v>134174.64617965801</v>
      </c>
      <c r="F283" s="12">
        <f t="shared" si="16"/>
        <v>773500.450510339</v>
      </c>
      <c r="G283" s="21">
        <f t="shared" si="17"/>
        <v>0.14782232835179721</v>
      </c>
      <c r="H283" s="6">
        <v>907675.09668999701</v>
      </c>
      <c r="I283" s="6">
        <v>20514.439599999998</v>
      </c>
      <c r="J283" s="6">
        <f t="shared" si="18"/>
        <v>887160.65708999697</v>
      </c>
      <c r="K283" s="13">
        <f t="shared" si="19"/>
        <v>113660.20657965797</v>
      </c>
    </row>
    <row r="284" spans="1:11" x14ac:dyDescent="0.25">
      <c r="A284" s="3">
        <v>44919.899305555555</v>
      </c>
      <c r="B284" s="3">
        <v>44919.902777777781</v>
      </c>
      <c r="C284" s="2" t="s">
        <v>32</v>
      </c>
      <c r="D284" s="12">
        <v>905460.67865631299</v>
      </c>
      <c r="E284" s="12">
        <v>133790.165573287</v>
      </c>
      <c r="F284" s="12">
        <f t="shared" si="16"/>
        <v>771670.51308302605</v>
      </c>
      <c r="G284" s="21">
        <f t="shared" si="17"/>
        <v>0.14775922215841458</v>
      </c>
      <c r="H284" s="6">
        <v>905460.67865631299</v>
      </c>
      <c r="I284" s="6">
        <v>20409.876100000001</v>
      </c>
      <c r="J284" s="6">
        <f t="shared" si="18"/>
        <v>885050.80255631299</v>
      </c>
      <c r="K284" s="13">
        <f t="shared" si="19"/>
        <v>113380.28947328695</v>
      </c>
    </row>
    <row r="285" spans="1:11" x14ac:dyDescent="0.25">
      <c r="A285" s="3">
        <v>44919.902777777781</v>
      </c>
      <c r="B285" s="3">
        <v>44919.90625</v>
      </c>
      <c r="C285" s="2" t="s">
        <v>32</v>
      </c>
      <c r="D285" s="12">
        <v>903596.09156061895</v>
      </c>
      <c r="E285" s="12">
        <v>133701.02909836301</v>
      </c>
      <c r="F285" s="12">
        <f t="shared" si="16"/>
        <v>769895.06246225594</v>
      </c>
      <c r="G285" s="21">
        <f t="shared" si="17"/>
        <v>0.14796547965080867</v>
      </c>
      <c r="H285" s="6">
        <v>903596.09156061895</v>
      </c>
      <c r="I285" s="6">
        <v>20550.827099999999</v>
      </c>
      <c r="J285" s="6">
        <f t="shared" si="18"/>
        <v>883045.26446061896</v>
      </c>
      <c r="K285" s="13">
        <f t="shared" si="19"/>
        <v>113150.20199836302</v>
      </c>
    </row>
    <row r="286" spans="1:11" x14ac:dyDescent="0.25">
      <c r="A286" s="3">
        <v>44919.90625</v>
      </c>
      <c r="B286" s="3">
        <v>44919.909722222219</v>
      </c>
      <c r="C286" s="2" t="s">
        <v>32</v>
      </c>
      <c r="D286" s="12">
        <v>932601.56578732096</v>
      </c>
      <c r="E286" s="12">
        <v>137194.99877026101</v>
      </c>
      <c r="F286" s="12">
        <f t="shared" si="16"/>
        <v>795406.56701706001</v>
      </c>
      <c r="G286" s="21">
        <f t="shared" si="17"/>
        <v>0.14710998115732118</v>
      </c>
      <c r="H286" s="6">
        <v>932601.56578732096</v>
      </c>
      <c r="I286" s="6">
        <v>20417.591700000001</v>
      </c>
      <c r="J286" s="6">
        <f t="shared" si="18"/>
        <v>912183.97408732097</v>
      </c>
      <c r="K286" s="13">
        <f t="shared" si="19"/>
        <v>116777.40707026096</v>
      </c>
    </row>
    <row r="287" spans="1:11" x14ac:dyDescent="0.25">
      <c r="A287" s="3">
        <v>44919.909722222219</v>
      </c>
      <c r="B287" s="3">
        <v>44919.913194444445</v>
      </c>
      <c r="C287" s="2" t="s">
        <v>32</v>
      </c>
      <c r="D287" s="12">
        <v>921133.47656148497</v>
      </c>
      <c r="E287" s="12">
        <v>135841.56134573999</v>
      </c>
      <c r="F287" s="12">
        <f t="shared" si="16"/>
        <v>785291.91521574499</v>
      </c>
      <c r="G287" s="21">
        <f t="shared" si="17"/>
        <v>0.14747217944225119</v>
      </c>
      <c r="H287" s="6">
        <v>921133.47656148497</v>
      </c>
      <c r="I287" s="6">
        <v>20497.8835</v>
      </c>
      <c r="J287" s="6">
        <f t="shared" si="18"/>
        <v>900635.59306148498</v>
      </c>
      <c r="K287" s="13">
        <f t="shared" si="19"/>
        <v>115343.67784573999</v>
      </c>
    </row>
    <row r="288" spans="1:11" ht="15.75" thickBot="1" x14ac:dyDescent="0.3">
      <c r="A288" s="3">
        <v>44919.913194444445</v>
      </c>
      <c r="B288" s="3">
        <v>44919.916666666664</v>
      </c>
      <c r="C288" s="26" t="s">
        <v>32</v>
      </c>
      <c r="D288" s="23">
        <v>884459.63142429094</v>
      </c>
      <c r="E288" s="23">
        <v>130998.954366918</v>
      </c>
      <c r="F288" s="23">
        <f t="shared" si="16"/>
        <v>753460.67705737299</v>
      </c>
      <c r="G288" s="24">
        <f t="shared" si="17"/>
        <v>0.14811185238150851</v>
      </c>
      <c r="H288" s="27">
        <v>884459.63142429094</v>
      </c>
      <c r="I288" s="27">
        <v>20245.396400000001</v>
      </c>
      <c r="J288" s="27">
        <f t="shared" si="18"/>
        <v>864214.23502429097</v>
      </c>
      <c r="K288" s="13">
        <f t="shared" si="19"/>
        <v>110753.55796691799</v>
      </c>
    </row>
    <row r="289" spans="3:11" ht="15.75" thickTop="1" x14ac:dyDescent="0.25">
      <c r="C289" s="25" t="s">
        <v>25</v>
      </c>
      <c r="D289" s="15">
        <f>SUM(D12:D288)</f>
        <v>316419632.79898924</v>
      </c>
      <c r="E289" s="15">
        <f t="shared" ref="E289:F289" si="20">SUM(E12:E288)</f>
        <v>47462944.920127295</v>
      </c>
      <c r="F289" s="15">
        <f t="shared" si="20"/>
        <v>268956687.87886178</v>
      </c>
      <c r="H289" s="15">
        <f>SUM(H12:H288)</f>
        <v>316419632.79898924</v>
      </c>
      <c r="I289" s="15">
        <f t="shared" ref="I289:J289" si="21">SUM(I12:I288)</f>
        <v>7839041.7715999968</v>
      </c>
      <c r="J289" s="15">
        <f t="shared" si="21"/>
        <v>308580591.02738899</v>
      </c>
      <c r="K289" s="15">
        <f>J289-F289</f>
        <v>39623903.148527205</v>
      </c>
    </row>
  </sheetData>
  <mergeCells count="6">
    <mergeCell ref="A6:B6"/>
    <mergeCell ref="A7:B7"/>
    <mergeCell ref="A8:B8"/>
    <mergeCell ref="A2:J2"/>
    <mergeCell ref="D9:G9"/>
    <mergeCell ref="H9: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9"/>
  <sheetViews>
    <sheetView workbookViewId="0">
      <selection activeCell="E12" sqref="E12:E288"/>
    </sheetView>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 min="8" max="8" width="27.140625" customWidth="1"/>
    <col min="9" max="9" width="21" customWidth="1"/>
    <col min="10" max="10" width="25.7109375" customWidth="1"/>
  </cols>
  <sheetData>
    <row r="1" spans="1:9" ht="18.75" x14ac:dyDescent="0.3">
      <c r="A1" s="7" t="s">
        <v>53</v>
      </c>
      <c r="D1" s="8"/>
      <c r="E1" s="8"/>
    </row>
    <row r="2" spans="1:9" ht="47.25" customHeight="1" x14ac:dyDescent="0.25">
      <c r="A2" s="71" t="s">
        <v>31</v>
      </c>
      <c r="B2" s="71"/>
      <c r="C2" s="71"/>
      <c r="D2" s="71"/>
      <c r="E2" s="71"/>
      <c r="F2" s="71"/>
      <c r="G2" s="71"/>
      <c r="H2" s="71"/>
      <c r="I2" s="71"/>
    </row>
    <row r="3" spans="1:9" ht="18" customHeight="1" x14ac:dyDescent="0.25">
      <c r="A3" s="36" t="s">
        <v>49</v>
      </c>
      <c r="B3" s="35"/>
      <c r="C3" s="35"/>
      <c r="D3" s="35"/>
      <c r="E3" s="35"/>
      <c r="F3" s="35"/>
      <c r="G3" s="35"/>
      <c r="H3" s="35"/>
      <c r="I3" s="35"/>
    </row>
    <row r="4" spans="1:9" x14ac:dyDescent="0.25">
      <c r="A4" s="60"/>
      <c r="B4" s="35"/>
      <c r="C4" s="35"/>
      <c r="D4" s="35"/>
      <c r="E4" s="35"/>
      <c r="F4" s="35"/>
      <c r="G4" s="35"/>
      <c r="H4" s="35"/>
      <c r="I4" s="35"/>
    </row>
    <row r="5" spans="1:9" x14ac:dyDescent="0.25">
      <c r="A5" s="33" t="s">
        <v>30</v>
      </c>
      <c r="D5" s="8"/>
      <c r="E5" s="8"/>
    </row>
    <row r="6" spans="1:9" ht="30.75" customHeight="1" x14ac:dyDescent="0.25">
      <c r="A6" s="69" t="s">
        <v>28</v>
      </c>
      <c r="B6" s="69"/>
      <c r="C6" s="22">
        <v>141724275.13333333</v>
      </c>
      <c r="E6" s="8"/>
    </row>
    <row r="7" spans="1:9" x14ac:dyDescent="0.25">
      <c r="A7" s="70" t="s">
        <v>24</v>
      </c>
      <c r="B7" s="70"/>
      <c r="C7" s="28">
        <v>0.15</v>
      </c>
      <c r="D7" s="8"/>
      <c r="E7" s="8"/>
    </row>
    <row r="8" spans="1:9" ht="18.75" x14ac:dyDescent="0.3">
      <c r="A8" s="70" t="s">
        <v>23</v>
      </c>
      <c r="B8" s="70"/>
      <c r="C8" s="29">
        <f>C6*C7</f>
        <v>21258641.27</v>
      </c>
      <c r="D8" s="8"/>
      <c r="E8" s="32"/>
      <c r="F8" s="32"/>
      <c r="G8" s="32"/>
    </row>
    <row r="9" spans="1:9" ht="18.75" x14ac:dyDescent="0.3">
      <c r="A9" s="30"/>
      <c r="B9" s="30"/>
      <c r="C9" s="31"/>
      <c r="D9" s="72" t="s">
        <v>42</v>
      </c>
      <c r="E9" s="72"/>
      <c r="F9" s="72"/>
      <c r="G9" s="73"/>
    </row>
    <row r="10" spans="1:9" ht="60.75" x14ac:dyDescent="0.25">
      <c r="A10" s="33" t="s">
        <v>29</v>
      </c>
      <c r="D10" s="9" t="s">
        <v>3</v>
      </c>
      <c r="E10" s="9"/>
      <c r="F10" s="9" t="s">
        <v>21</v>
      </c>
      <c r="G10" s="14"/>
    </row>
    <row r="11" spans="1:9" ht="63" x14ac:dyDescent="0.25">
      <c r="A11" s="4" t="s">
        <v>1</v>
      </c>
      <c r="B11" s="4" t="s">
        <v>0</v>
      </c>
      <c r="C11" s="5" t="s">
        <v>2</v>
      </c>
      <c r="D11" s="10" t="s">
        <v>4</v>
      </c>
      <c r="E11" s="10" t="s">
        <v>20</v>
      </c>
      <c r="F11" s="10" t="s">
        <v>9</v>
      </c>
      <c r="G11" s="10" t="s">
        <v>22</v>
      </c>
    </row>
    <row r="12" spans="1:9" x14ac:dyDescent="0.25">
      <c r="A12" s="3">
        <v>44918.729166666664</v>
      </c>
      <c r="B12" s="3">
        <v>44918.732638888891</v>
      </c>
      <c r="C12" s="2" t="s">
        <v>51</v>
      </c>
      <c r="D12" s="12">
        <v>549319.27732026996</v>
      </c>
      <c r="E12" s="12">
        <v>85412.405864031345</v>
      </c>
      <c r="F12" s="12">
        <f t="shared" ref="F12:F75" si="0">D12-E12</f>
        <v>463906.87145623862</v>
      </c>
      <c r="G12" s="21">
        <f>E12/D12</f>
        <v>0.155487727065936</v>
      </c>
    </row>
    <row r="13" spans="1:9" x14ac:dyDescent="0.25">
      <c r="A13" s="3">
        <v>44918.732638888891</v>
      </c>
      <c r="B13" s="3">
        <v>44918.736111111109</v>
      </c>
      <c r="C13" s="2" t="s">
        <v>51</v>
      </c>
      <c r="D13" s="12">
        <v>542213.47015241801</v>
      </c>
      <c r="E13" s="12">
        <v>84951.995626617776</v>
      </c>
      <c r="F13" s="12">
        <f t="shared" si="0"/>
        <v>457261.47452580021</v>
      </c>
      <c r="G13" s="21">
        <f t="shared" ref="G13:G76" si="1">E13/D13</f>
        <v>0.15667629135575972</v>
      </c>
    </row>
    <row r="14" spans="1:9" x14ac:dyDescent="0.25">
      <c r="A14" s="3">
        <v>44918.736111111109</v>
      </c>
      <c r="B14" s="3">
        <v>44918.739583333336</v>
      </c>
      <c r="C14" s="2" t="s">
        <v>51</v>
      </c>
      <c r="D14" s="12">
        <v>539307.50258975395</v>
      </c>
      <c r="E14" s="12">
        <v>83546.794837632493</v>
      </c>
      <c r="F14" s="12">
        <f t="shared" si="0"/>
        <v>455760.70775212144</v>
      </c>
      <c r="G14" s="21">
        <f t="shared" si="1"/>
        <v>0.15491495007290068</v>
      </c>
    </row>
    <row r="15" spans="1:9" x14ac:dyDescent="0.25">
      <c r="A15" s="3">
        <v>44918.739583333336</v>
      </c>
      <c r="B15" s="3">
        <v>44918.743055555555</v>
      </c>
      <c r="C15" s="2" t="s">
        <v>51</v>
      </c>
      <c r="D15" s="12">
        <v>541110.20739433297</v>
      </c>
      <c r="E15" s="12">
        <v>83755.982794344134</v>
      </c>
      <c r="F15" s="12">
        <f t="shared" si="0"/>
        <v>457354.22459998884</v>
      </c>
      <c r="G15" s="21">
        <f t="shared" si="1"/>
        <v>0.154785442318051</v>
      </c>
    </row>
    <row r="16" spans="1:9" x14ac:dyDescent="0.25">
      <c r="A16" s="3">
        <v>44918.743055555555</v>
      </c>
      <c r="B16" s="3">
        <v>44918.746527777781</v>
      </c>
      <c r="C16" s="2" t="s">
        <v>51</v>
      </c>
      <c r="D16" s="12">
        <v>547562.61940546206</v>
      </c>
      <c r="E16" s="12">
        <v>84285.626198901082</v>
      </c>
      <c r="F16" s="12">
        <f t="shared" si="0"/>
        <v>463276.99320656096</v>
      </c>
      <c r="G16" s="21">
        <f t="shared" si="1"/>
        <v>0.15392874387666849</v>
      </c>
    </row>
    <row r="17" spans="1:7" x14ac:dyDescent="0.25">
      <c r="A17" s="3">
        <v>44918.746527777781</v>
      </c>
      <c r="B17" s="3">
        <v>44918.75</v>
      </c>
      <c r="C17" s="2" t="s">
        <v>51</v>
      </c>
      <c r="D17" s="12">
        <v>543887.64005321101</v>
      </c>
      <c r="E17" s="12">
        <v>84022.19016007983</v>
      </c>
      <c r="F17" s="12">
        <f t="shared" si="0"/>
        <v>459865.44989313115</v>
      </c>
      <c r="G17" s="21">
        <f t="shared" si="1"/>
        <v>0.15448446328337145</v>
      </c>
    </row>
    <row r="18" spans="1:7" x14ac:dyDescent="0.25">
      <c r="A18" s="3">
        <v>44918.75</v>
      </c>
      <c r="B18" s="3">
        <v>44918.753472222219</v>
      </c>
      <c r="C18" s="2" t="s">
        <v>51</v>
      </c>
      <c r="D18" s="12">
        <v>525964.745958335</v>
      </c>
      <c r="E18" s="12">
        <v>82039.08333059767</v>
      </c>
      <c r="F18" s="12">
        <f t="shared" si="0"/>
        <v>443925.66262773733</v>
      </c>
      <c r="G18" s="21">
        <f t="shared" si="1"/>
        <v>0.15597829314799078</v>
      </c>
    </row>
    <row r="19" spans="1:7" x14ac:dyDescent="0.25">
      <c r="A19" s="3">
        <v>44918.753472222219</v>
      </c>
      <c r="B19" s="3">
        <v>44918.756944444445</v>
      </c>
      <c r="C19" s="2" t="s">
        <v>51</v>
      </c>
      <c r="D19" s="12">
        <v>521260.47557771299</v>
      </c>
      <c r="E19" s="12">
        <v>81671.22110056199</v>
      </c>
      <c r="F19" s="12">
        <f t="shared" si="0"/>
        <v>439589.25447715097</v>
      </c>
      <c r="G19" s="21">
        <f t="shared" si="1"/>
        <v>0.15668024898693073</v>
      </c>
    </row>
    <row r="20" spans="1:7" x14ac:dyDescent="0.25">
      <c r="A20" s="3">
        <v>44918.756944444445</v>
      </c>
      <c r="B20" s="3">
        <v>44918.760416666664</v>
      </c>
      <c r="C20" s="2" t="s">
        <v>51</v>
      </c>
      <c r="D20" s="12">
        <v>518788.19299395999</v>
      </c>
      <c r="E20" s="12">
        <v>81485.362109544862</v>
      </c>
      <c r="F20" s="12">
        <f t="shared" si="0"/>
        <v>437302.83088441513</v>
      </c>
      <c r="G20" s="21">
        <f t="shared" si="1"/>
        <v>0.15706865192765396</v>
      </c>
    </row>
    <row r="21" spans="1:7" x14ac:dyDescent="0.25">
      <c r="A21" s="3">
        <v>44918.760416666664</v>
      </c>
      <c r="B21" s="3">
        <v>44918.763888888891</v>
      </c>
      <c r="C21" s="2" t="s">
        <v>51</v>
      </c>
      <c r="D21" s="12">
        <v>517076.40812921798</v>
      </c>
      <c r="E21" s="12">
        <v>80981.043787368049</v>
      </c>
      <c r="F21" s="12">
        <f t="shared" si="0"/>
        <v>436095.36434184993</v>
      </c>
      <c r="G21" s="21">
        <f t="shared" si="1"/>
        <v>0.15661330223971617</v>
      </c>
    </row>
    <row r="22" spans="1:7" x14ac:dyDescent="0.25">
      <c r="A22" s="3">
        <v>44918.763888888891</v>
      </c>
      <c r="B22" s="3">
        <v>44918.767361111109</v>
      </c>
      <c r="C22" s="2" t="s">
        <v>51</v>
      </c>
      <c r="D22" s="12">
        <v>516559.990300067</v>
      </c>
      <c r="E22" s="12">
        <v>80883.341174659654</v>
      </c>
      <c r="F22" s="12">
        <f t="shared" si="0"/>
        <v>435676.64912540733</v>
      </c>
      <c r="G22" s="21">
        <f t="shared" si="1"/>
        <v>0.15658073155777114</v>
      </c>
    </row>
    <row r="23" spans="1:7" x14ac:dyDescent="0.25">
      <c r="A23" s="3">
        <v>44918.767361111109</v>
      </c>
      <c r="B23" s="3">
        <v>44918.770833333336</v>
      </c>
      <c r="C23" s="2" t="s">
        <v>51</v>
      </c>
      <c r="D23" s="12">
        <v>514339.16655735101</v>
      </c>
      <c r="E23" s="12">
        <v>80651.444338493631</v>
      </c>
      <c r="F23" s="12">
        <f t="shared" si="0"/>
        <v>433687.72221885738</v>
      </c>
      <c r="G23" s="21">
        <f t="shared" si="1"/>
        <v>0.15680595525773683</v>
      </c>
    </row>
    <row r="24" spans="1:7" x14ac:dyDescent="0.25">
      <c r="A24" s="3">
        <v>44918.770833333336</v>
      </c>
      <c r="B24" s="3">
        <v>44918.774305555555</v>
      </c>
      <c r="C24" s="2" t="s">
        <v>51</v>
      </c>
      <c r="D24" s="12">
        <v>508315.68152315699</v>
      </c>
      <c r="E24" s="12">
        <v>79997.624605833174</v>
      </c>
      <c r="F24" s="12">
        <f t="shared" si="0"/>
        <v>428318.05691732385</v>
      </c>
      <c r="G24" s="21">
        <f t="shared" si="1"/>
        <v>0.1573778411992367</v>
      </c>
    </row>
    <row r="25" spans="1:7" x14ac:dyDescent="0.25">
      <c r="A25" s="3">
        <v>44918.774305555555</v>
      </c>
      <c r="B25" s="3">
        <v>44918.777777777781</v>
      </c>
      <c r="C25" s="2" t="s">
        <v>51</v>
      </c>
      <c r="D25" s="12">
        <v>515092.66004899802</v>
      </c>
      <c r="E25" s="12">
        <v>80522.289290493165</v>
      </c>
      <c r="F25" s="12">
        <f t="shared" si="0"/>
        <v>434570.37075850484</v>
      </c>
      <c r="G25" s="21">
        <f t="shared" si="1"/>
        <v>0.15632583326431695</v>
      </c>
    </row>
    <row r="26" spans="1:7" x14ac:dyDescent="0.25">
      <c r="A26" s="3">
        <v>44918.777777777781</v>
      </c>
      <c r="B26" s="3">
        <v>44918.78125</v>
      </c>
      <c r="C26" s="2" t="s">
        <v>51</v>
      </c>
      <c r="D26" s="12">
        <v>521221.50160674599</v>
      </c>
      <c r="E26" s="12">
        <v>81202.757830082046</v>
      </c>
      <c r="F26" s="12">
        <f t="shared" si="0"/>
        <v>440018.74377666396</v>
      </c>
      <c r="G26" s="21">
        <f t="shared" si="1"/>
        <v>0.15579318500822006</v>
      </c>
    </row>
    <row r="27" spans="1:7" x14ac:dyDescent="0.25">
      <c r="A27" s="3">
        <v>44918.78125</v>
      </c>
      <c r="B27" s="3">
        <v>44918.784722222219</v>
      </c>
      <c r="C27" s="2" t="s">
        <v>51</v>
      </c>
      <c r="D27" s="12">
        <v>527989.65410061099</v>
      </c>
      <c r="E27" s="12">
        <v>81608.976194720395</v>
      </c>
      <c r="F27" s="12">
        <f t="shared" si="0"/>
        <v>446380.67790589062</v>
      </c>
      <c r="G27" s="21">
        <f t="shared" si="1"/>
        <v>0.15456548354860267</v>
      </c>
    </row>
    <row r="28" spans="1:7" x14ac:dyDescent="0.25">
      <c r="A28" s="3">
        <v>44918.784722222219</v>
      </c>
      <c r="B28" s="3">
        <v>44918.788194444445</v>
      </c>
      <c r="C28" s="2" t="s">
        <v>51</v>
      </c>
      <c r="D28" s="12">
        <v>527210.37690381904</v>
      </c>
      <c r="E28" s="12">
        <v>81334.714133185989</v>
      </c>
      <c r="F28" s="12">
        <f t="shared" si="0"/>
        <v>445875.66277063306</v>
      </c>
      <c r="G28" s="21">
        <f t="shared" si="1"/>
        <v>0.15427373529869687</v>
      </c>
    </row>
    <row r="29" spans="1:7" x14ac:dyDescent="0.25">
      <c r="A29" s="3">
        <v>44918.788194444445</v>
      </c>
      <c r="B29" s="3">
        <v>44918.791666666664</v>
      </c>
      <c r="C29" s="2" t="s">
        <v>51</v>
      </c>
      <c r="D29" s="12">
        <v>538827.79676728602</v>
      </c>
      <c r="E29" s="12">
        <v>82527.606614349032</v>
      </c>
      <c r="F29" s="12">
        <f t="shared" si="0"/>
        <v>456300.19015293696</v>
      </c>
      <c r="G29" s="21">
        <f t="shared" si="1"/>
        <v>0.15316137569270916</v>
      </c>
    </row>
    <row r="30" spans="1:7" x14ac:dyDescent="0.25">
      <c r="A30" s="3">
        <v>44918.791666666664</v>
      </c>
      <c r="B30" s="3">
        <v>44918.795138888891</v>
      </c>
      <c r="C30" s="2" t="s">
        <v>51</v>
      </c>
      <c r="D30" s="12">
        <v>545724.49702403496</v>
      </c>
      <c r="E30" s="12">
        <v>83541.241619840264</v>
      </c>
      <c r="F30" s="12">
        <f t="shared" si="0"/>
        <v>462183.2554041947</v>
      </c>
      <c r="G30" s="21">
        <f t="shared" si="1"/>
        <v>0.15308318038755903</v>
      </c>
    </row>
    <row r="31" spans="1:7" x14ac:dyDescent="0.25">
      <c r="A31" s="3">
        <v>44918.795138888891</v>
      </c>
      <c r="B31" s="3">
        <v>44918.798611111109</v>
      </c>
      <c r="C31" s="2" t="s">
        <v>51</v>
      </c>
      <c r="D31" s="12">
        <v>545807.64952047996</v>
      </c>
      <c r="E31" s="12">
        <v>83053.087570073971</v>
      </c>
      <c r="F31" s="12">
        <f t="shared" si="0"/>
        <v>462754.561950406</v>
      </c>
      <c r="G31" s="21">
        <f t="shared" si="1"/>
        <v>0.15216548841526933</v>
      </c>
    </row>
    <row r="32" spans="1:7" x14ac:dyDescent="0.25">
      <c r="A32" s="3">
        <v>44918.798611111109</v>
      </c>
      <c r="B32" s="3">
        <v>44918.802083333336</v>
      </c>
      <c r="C32" s="2" t="s">
        <v>51</v>
      </c>
      <c r="D32" s="12">
        <v>543185.56410760095</v>
      </c>
      <c r="E32" s="12">
        <v>82728.990936791684</v>
      </c>
      <c r="F32" s="12">
        <f t="shared" si="0"/>
        <v>460456.57317080925</v>
      </c>
      <c r="G32" s="21">
        <f t="shared" si="1"/>
        <v>0.15230336813664602</v>
      </c>
    </row>
    <row r="33" spans="1:7" x14ac:dyDescent="0.25">
      <c r="A33" s="3">
        <v>44918.802083333336</v>
      </c>
      <c r="B33" s="3">
        <v>44918.805555555555</v>
      </c>
      <c r="C33" s="2" t="s">
        <v>51</v>
      </c>
      <c r="D33" s="12">
        <v>541877.89210685901</v>
      </c>
      <c r="E33" s="12">
        <v>82611.291085801233</v>
      </c>
      <c r="F33" s="12">
        <f t="shared" si="0"/>
        <v>459266.60102105781</v>
      </c>
      <c r="G33" s="21">
        <f t="shared" si="1"/>
        <v>0.15245370274214876</v>
      </c>
    </row>
    <row r="34" spans="1:7" x14ac:dyDescent="0.25">
      <c r="A34" s="3">
        <v>44918.805555555555</v>
      </c>
      <c r="B34" s="3">
        <v>44918.809027777781</v>
      </c>
      <c r="C34" s="2" t="s">
        <v>51</v>
      </c>
      <c r="D34" s="12">
        <v>543717.19007605303</v>
      </c>
      <c r="E34" s="12">
        <v>82741.782579010542</v>
      </c>
      <c r="F34" s="12">
        <f t="shared" si="0"/>
        <v>460975.4074970425</v>
      </c>
      <c r="G34" s="21">
        <f t="shared" si="1"/>
        <v>0.15217797798049559</v>
      </c>
    </row>
    <row r="35" spans="1:7" x14ac:dyDescent="0.25">
      <c r="A35" s="3">
        <v>44918.809027777781</v>
      </c>
      <c r="B35" s="3">
        <v>44918.8125</v>
      </c>
      <c r="C35" s="2" t="s">
        <v>51</v>
      </c>
      <c r="D35" s="12">
        <v>544392.29833852604</v>
      </c>
      <c r="E35" s="12">
        <v>82660.730784160987</v>
      </c>
      <c r="F35" s="12">
        <f t="shared" si="0"/>
        <v>461731.56755436503</v>
      </c>
      <c r="G35" s="21">
        <f t="shared" si="1"/>
        <v>0.15184037510530515</v>
      </c>
    </row>
    <row r="36" spans="1:7" x14ac:dyDescent="0.25">
      <c r="A36" s="3">
        <v>44918.8125</v>
      </c>
      <c r="B36" s="3">
        <v>44918.815972222219</v>
      </c>
      <c r="C36" s="2" t="s">
        <v>51</v>
      </c>
      <c r="D36" s="12">
        <v>543741.081953894</v>
      </c>
      <c r="E36" s="12">
        <v>82621.585255050362</v>
      </c>
      <c r="F36" s="12">
        <f t="shared" si="0"/>
        <v>461119.49669884366</v>
      </c>
      <c r="G36" s="21">
        <f t="shared" si="1"/>
        <v>0.15195023513425859</v>
      </c>
    </row>
    <row r="37" spans="1:7" x14ac:dyDescent="0.25">
      <c r="A37" s="3">
        <v>44918.815972222219</v>
      </c>
      <c r="B37" s="3">
        <v>44918.819444444445</v>
      </c>
      <c r="C37" s="2" t="s">
        <v>51</v>
      </c>
      <c r="D37" s="12">
        <v>561646.42683708796</v>
      </c>
      <c r="E37" s="12">
        <v>84290.897183373221</v>
      </c>
      <c r="F37" s="12">
        <f t="shared" si="0"/>
        <v>477355.52965371474</v>
      </c>
      <c r="G37" s="21">
        <f t="shared" si="1"/>
        <v>0.15007822209082222</v>
      </c>
    </row>
    <row r="38" spans="1:7" x14ac:dyDescent="0.25">
      <c r="A38" s="3">
        <v>44918.819444444445</v>
      </c>
      <c r="B38" s="3">
        <v>44918.822916666664</v>
      </c>
      <c r="C38" s="2" t="s">
        <v>51</v>
      </c>
      <c r="D38" s="12">
        <v>565238.60511970904</v>
      </c>
      <c r="E38" s="12">
        <v>84689.848447891156</v>
      </c>
      <c r="F38" s="12">
        <f t="shared" si="0"/>
        <v>480548.75667181786</v>
      </c>
      <c r="G38" s="21">
        <f t="shared" si="1"/>
        <v>0.1498302622658888</v>
      </c>
    </row>
    <row r="39" spans="1:7" x14ac:dyDescent="0.25">
      <c r="A39" s="3">
        <v>44918.822916666664</v>
      </c>
      <c r="B39" s="3">
        <v>44918.826388888891</v>
      </c>
      <c r="C39" s="2" t="s">
        <v>51</v>
      </c>
      <c r="D39" s="12">
        <v>567641.848135732</v>
      </c>
      <c r="E39" s="12">
        <v>84825.908714797464</v>
      </c>
      <c r="F39" s="12">
        <f t="shared" si="0"/>
        <v>482815.93942093453</v>
      </c>
      <c r="G39" s="21">
        <f t="shared" si="1"/>
        <v>0.14943561506852515</v>
      </c>
    </row>
    <row r="40" spans="1:7" x14ac:dyDescent="0.25">
      <c r="A40" s="3">
        <v>44918.826388888891</v>
      </c>
      <c r="B40" s="3">
        <v>44918.829861111109</v>
      </c>
      <c r="C40" s="2" t="s">
        <v>51</v>
      </c>
      <c r="D40" s="12">
        <v>568372.775878013</v>
      </c>
      <c r="E40" s="12">
        <v>84816.945359316276</v>
      </c>
      <c r="F40" s="12">
        <f t="shared" si="0"/>
        <v>483555.83051869669</v>
      </c>
      <c r="G40" s="21">
        <f t="shared" si="1"/>
        <v>0.14922767056935907</v>
      </c>
    </row>
    <row r="41" spans="1:7" x14ac:dyDescent="0.25">
      <c r="A41" s="3">
        <v>44918.829861111109</v>
      </c>
      <c r="B41" s="3">
        <v>44918.833333333336</v>
      </c>
      <c r="C41" s="2" t="s">
        <v>51</v>
      </c>
      <c r="D41" s="12">
        <v>575012.42986230901</v>
      </c>
      <c r="E41" s="12">
        <v>85329.827346803577</v>
      </c>
      <c r="F41" s="12">
        <f t="shared" si="0"/>
        <v>489682.60251550545</v>
      </c>
      <c r="G41" s="21">
        <f t="shared" si="1"/>
        <v>0.14839649182407488</v>
      </c>
    </row>
    <row r="42" spans="1:7" x14ac:dyDescent="0.25">
      <c r="A42" s="3">
        <v>44918.833333333336</v>
      </c>
      <c r="B42" s="3">
        <v>44918.836805555555</v>
      </c>
      <c r="C42" s="2" t="s">
        <v>51</v>
      </c>
      <c r="D42" s="12">
        <v>574879.49473371997</v>
      </c>
      <c r="E42" s="12">
        <v>86053.13047471593</v>
      </c>
      <c r="F42" s="12">
        <f t="shared" si="0"/>
        <v>488826.36425900401</v>
      </c>
      <c r="G42" s="21">
        <f t="shared" si="1"/>
        <v>0.14968898919342238</v>
      </c>
    </row>
    <row r="43" spans="1:7" x14ac:dyDescent="0.25">
      <c r="A43" s="3">
        <v>44918.836805555555</v>
      </c>
      <c r="B43" s="3">
        <v>44918.840277777781</v>
      </c>
      <c r="C43" s="2" t="s">
        <v>51</v>
      </c>
      <c r="D43" s="12">
        <v>571672.68804522103</v>
      </c>
      <c r="E43" s="12">
        <v>85051.749406523275</v>
      </c>
      <c r="F43" s="12">
        <f t="shared" si="0"/>
        <v>486620.93863869773</v>
      </c>
      <c r="G43" s="21">
        <f t="shared" si="1"/>
        <v>0.14877700331871624</v>
      </c>
    </row>
    <row r="44" spans="1:7" x14ac:dyDescent="0.25">
      <c r="A44" s="3">
        <v>44918.840277777781</v>
      </c>
      <c r="B44" s="3">
        <v>44918.84375</v>
      </c>
      <c r="C44" s="2" t="s">
        <v>51</v>
      </c>
      <c r="D44" s="12">
        <v>568960.74994433601</v>
      </c>
      <c r="E44" s="12">
        <v>84759.977094732909</v>
      </c>
      <c r="F44" s="12">
        <f t="shared" si="0"/>
        <v>484200.77284960309</v>
      </c>
      <c r="G44" s="21">
        <f t="shared" si="1"/>
        <v>0.14897332918487849</v>
      </c>
    </row>
    <row r="45" spans="1:7" x14ac:dyDescent="0.25">
      <c r="A45" s="3">
        <v>44918.84375</v>
      </c>
      <c r="B45" s="3">
        <v>44918.847222222219</v>
      </c>
      <c r="C45" s="2" t="s">
        <v>51</v>
      </c>
      <c r="D45" s="12">
        <v>568786.03384409705</v>
      </c>
      <c r="E45" s="12">
        <v>84881.668162660135</v>
      </c>
      <c r="F45" s="12">
        <f t="shared" si="0"/>
        <v>483904.3656814369</v>
      </c>
      <c r="G45" s="21">
        <f t="shared" si="1"/>
        <v>0.14923303863316378</v>
      </c>
    </row>
    <row r="46" spans="1:7" x14ac:dyDescent="0.25">
      <c r="A46" s="3">
        <v>44918.847222222219</v>
      </c>
      <c r="B46" s="3">
        <v>44918.850694444445</v>
      </c>
      <c r="C46" s="2" t="s">
        <v>51</v>
      </c>
      <c r="D46" s="12">
        <v>572250.16331182094</v>
      </c>
      <c r="E46" s="12">
        <v>85175.433730752047</v>
      </c>
      <c r="F46" s="12">
        <f t="shared" si="0"/>
        <v>487074.72958106891</v>
      </c>
      <c r="G46" s="21">
        <f t="shared" si="1"/>
        <v>0.14884300467091291</v>
      </c>
    </row>
    <row r="47" spans="1:7" x14ac:dyDescent="0.25">
      <c r="A47" s="3">
        <v>44918.850694444445</v>
      </c>
      <c r="B47" s="3">
        <v>44918.854166666664</v>
      </c>
      <c r="C47" s="2" t="s">
        <v>51</v>
      </c>
      <c r="D47" s="12">
        <v>573659.67082261003</v>
      </c>
      <c r="E47" s="12">
        <v>85277.110290662415</v>
      </c>
      <c r="F47" s="12">
        <f t="shared" si="0"/>
        <v>488382.56053194765</v>
      </c>
      <c r="G47" s="21">
        <f t="shared" si="1"/>
        <v>0.14865453269248943</v>
      </c>
    </row>
    <row r="48" spans="1:7" x14ac:dyDescent="0.25">
      <c r="A48" s="3">
        <v>44918.854166666664</v>
      </c>
      <c r="B48" s="3">
        <v>44918.857638888891</v>
      </c>
      <c r="C48" s="2" t="s">
        <v>51</v>
      </c>
      <c r="D48" s="12">
        <v>577940.65446862695</v>
      </c>
      <c r="E48" s="12">
        <v>86220.939812518409</v>
      </c>
      <c r="F48" s="12">
        <f t="shared" si="0"/>
        <v>491719.71465610852</v>
      </c>
      <c r="G48" s="21">
        <f t="shared" si="1"/>
        <v>0.14918649370979464</v>
      </c>
    </row>
    <row r="49" spans="1:7" x14ac:dyDescent="0.25">
      <c r="A49" s="3">
        <v>44918.857638888891</v>
      </c>
      <c r="B49" s="3">
        <v>44918.861111111109</v>
      </c>
      <c r="C49" s="2" t="s">
        <v>51</v>
      </c>
      <c r="D49" s="12">
        <v>575010.82710420003</v>
      </c>
      <c r="E49" s="12">
        <v>85957.491584715579</v>
      </c>
      <c r="F49" s="12">
        <f t="shared" si="0"/>
        <v>489053.33551948448</v>
      </c>
      <c r="G49" s="21">
        <f t="shared" si="1"/>
        <v>0.14948847488247186</v>
      </c>
    </row>
    <row r="50" spans="1:7" x14ac:dyDescent="0.25">
      <c r="A50" s="3">
        <v>44918.861111111109</v>
      </c>
      <c r="B50" s="3">
        <v>44918.864583333336</v>
      </c>
      <c r="C50" s="2" t="s">
        <v>51</v>
      </c>
      <c r="D50" s="12">
        <v>577024.49821755697</v>
      </c>
      <c r="E50" s="12">
        <v>86057.818936145297</v>
      </c>
      <c r="F50" s="12">
        <f t="shared" si="0"/>
        <v>490966.67928141169</v>
      </c>
      <c r="G50" s="21">
        <f t="shared" si="1"/>
        <v>0.14914066768738596</v>
      </c>
    </row>
    <row r="51" spans="1:7" x14ac:dyDescent="0.25">
      <c r="A51" s="3">
        <v>44918.864583333336</v>
      </c>
      <c r="B51" s="3">
        <v>44918.868055555555</v>
      </c>
      <c r="C51" s="2" t="s">
        <v>51</v>
      </c>
      <c r="D51" s="12">
        <v>578292.67928971304</v>
      </c>
      <c r="E51" s="12">
        <v>86739.04056693145</v>
      </c>
      <c r="F51" s="12">
        <f t="shared" si="0"/>
        <v>491553.63872278156</v>
      </c>
      <c r="G51" s="21">
        <f t="shared" si="1"/>
        <v>0.14999159365715733</v>
      </c>
    </row>
    <row r="52" spans="1:7" x14ac:dyDescent="0.25">
      <c r="A52" s="3">
        <v>44918.868055555555</v>
      </c>
      <c r="B52" s="3">
        <v>44918.871527777781</v>
      </c>
      <c r="C52" s="2" t="s">
        <v>51</v>
      </c>
      <c r="D52" s="12">
        <v>578078.73087281606</v>
      </c>
      <c r="E52" s="12">
        <v>86215.783602121272</v>
      </c>
      <c r="F52" s="12">
        <f t="shared" si="0"/>
        <v>491862.94727069477</v>
      </c>
      <c r="G52" s="21">
        <f t="shared" si="1"/>
        <v>0.14914194035810277</v>
      </c>
    </row>
    <row r="53" spans="1:7" x14ac:dyDescent="0.25">
      <c r="A53" s="3">
        <v>44918.871527777781</v>
      </c>
      <c r="B53" s="3">
        <v>44918.875</v>
      </c>
      <c r="C53" s="2" t="s">
        <v>51</v>
      </c>
      <c r="D53" s="12">
        <v>577325.80181098904</v>
      </c>
      <c r="E53" s="12">
        <v>86101.286094897689</v>
      </c>
      <c r="F53" s="12">
        <f t="shared" si="0"/>
        <v>491224.51571609138</v>
      </c>
      <c r="G53" s="21">
        <f t="shared" si="1"/>
        <v>0.14913812239953625</v>
      </c>
    </row>
    <row r="54" spans="1:7" x14ac:dyDescent="0.25">
      <c r="A54" s="3">
        <v>44918.875</v>
      </c>
      <c r="B54" s="3">
        <v>44918.878472222219</v>
      </c>
      <c r="C54" s="2" t="s">
        <v>51</v>
      </c>
      <c r="D54" s="12">
        <v>594500.80436702305</v>
      </c>
      <c r="E54" s="12">
        <v>88889.731710535532</v>
      </c>
      <c r="F54" s="12">
        <f t="shared" si="0"/>
        <v>505611.07265648752</v>
      </c>
      <c r="G54" s="21">
        <f t="shared" si="1"/>
        <v>0.14951995196234968</v>
      </c>
    </row>
    <row r="55" spans="1:7" x14ac:dyDescent="0.25">
      <c r="A55" s="3">
        <v>44918.878472222219</v>
      </c>
      <c r="B55" s="3">
        <v>44918.881944444445</v>
      </c>
      <c r="C55" s="2" t="s">
        <v>51</v>
      </c>
      <c r="D55" s="12">
        <v>591939.26544313796</v>
      </c>
      <c r="E55" s="12">
        <v>89146.528908045468</v>
      </c>
      <c r="F55" s="12">
        <f t="shared" si="0"/>
        <v>502792.73653509247</v>
      </c>
      <c r="G55" s="21">
        <f t="shared" si="1"/>
        <v>0.15060080334645234</v>
      </c>
    </row>
    <row r="56" spans="1:7" x14ac:dyDescent="0.25">
      <c r="A56" s="3">
        <v>44918.881944444445</v>
      </c>
      <c r="B56" s="3">
        <v>44918.885416666664</v>
      </c>
      <c r="C56" s="2" t="s">
        <v>51</v>
      </c>
      <c r="D56" s="12">
        <v>591138.50396349502</v>
      </c>
      <c r="E56" s="12">
        <v>88519.998441018222</v>
      </c>
      <c r="F56" s="12">
        <f t="shared" si="0"/>
        <v>502618.5055224768</v>
      </c>
      <c r="G56" s="21">
        <f t="shared" si="1"/>
        <v>0.14974493768804586</v>
      </c>
    </row>
    <row r="57" spans="1:7" x14ac:dyDescent="0.25">
      <c r="A57" s="3">
        <v>44918.885416666664</v>
      </c>
      <c r="B57" s="3">
        <v>44918.888888888891</v>
      </c>
      <c r="C57" s="2" t="s">
        <v>51</v>
      </c>
      <c r="D57" s="12">
        <v>590830.05814979598</v>
      </c>
      <c r="E57" s="12">
        <v>88448.409199141985</v>
      </c>
      <c r="F57" s="12">
        <f t="shared" si="0"/>
        <v>502381.64895065397</v>
      </c>
      <c r="G57" s="21">
        <f t="shared" si="1"/>
        <v>0.14970194555795135</v>
      </c>
    </row>
    <row r="58" spans="1:7" x14ac:dyDescent="0.25">
      <c r="A58" s="3">
        <v>44918.888888888891</v>
      </c>
      <c r="B58" s="3">
        <v>44918.892361111109</v>
      </c>
      <c r="C58" s="2" t="s">
        <v>51</v>
      </c>
      <c r="D58" s="12">
        <v>598310.70868033695</v>
      </c>
      <c r="E58" s="12">
        <v>89058.008534860855</v>
      </c>
      <c r="F58" s="12">
        <f t="shared" si="0"/>
        <v>509252.70014547609</v>
      </c>
      <c r="G58" s="21">
        <f t="shared" si="1"/>
        <v>0.14884909670310181</v>
      </c>
    </row>
    <row r="59" spans="1:7" x14ac:dyDescent="0.25">
      <c r="A59" s="3">
        <v>44918.892361111109</v>
      </c>
      <c r="B59" s="3">
        <v>44918.895833333336</v>
      </c>
      <c r="C59" s="2" t="s">
        <v>51</v>
      </c>
      <c r="D59" s="12">
        <v>604845.09930736804</v>
      </c>
      <c r="E59" s="12">
        <v>90184.780237156781</v>
      </c>
      <c r="F59" s="12">
        <f t="shared" si="0"/>
        <v>514660.31907021126</v>
      </c>
      <c r="G59" s="21">
        <f t="shared" si="1"/>
        <v>0.14910392816347678</v>
      </c>
    </row>
    <row r="60" spans="1:7" x14ac:dyDescent="0.25">
      <c r="A60" s="3">
        <v>44918.895833333336</v>
      </c>
      <c r="B60" s="3">
        <v>44918.899305555555</v>
      </c>
      <c r="C60" s="2" t="s">
        <v>51</v>
      </c>
      <c r="D60" s="12">
        <v>604264.245819367</v>
      </c>
      <c r="E60" s="12">
        <v>90091.819335629785</v>
      </c>
      <c r="F60" s="12">
        <f t="shared" si="0"/>
        <v>514172.42648373719</v>
      </c>
      <c r="G60" s="21">
        <f t="shared" si="1"/>
        <v>0.14909341394751491</v>
      </c>
    </row>
    <row r="61" spans="1:7" x14ac:dyDescent="0.25">
      <c r="A61" s="3">
        <v>44918.899305555555</v>
      </c>
      <c r="B61" s="3">
        <v>44918.902777777781</v>
      </c>
      <c r="C61" s="2" t="s">
        <v>51</v>
      </c>
      <c r="D61" s="12">
        <v>603978.36785740301</v>
      </c>
      <c r="E61" s="12">
        <v>90107.084200303565</v>
      </c>
      <c r="F61" s="12">
        <f t="shared" si="0"/>
        <v>513871.28365709947</v>
      </c>
      <c r="G61" s="21">
        <f t="shared" si="1"/>
        <v>0.14918925742316902</v>
      </c>
    </row>
    <row r="62" spans="1:7" x14ac:dyDescent="0.25">
      <c r="A62" s="3">
        <v>44918.902777777781</v>
      </c>
      <c r="B62" s="3">
        <v>44918.90625</v>
      </c>
      <c r="C62" s="2" t="s">
        <v>51</v>
      </c>
      <c r="D62" s="12">
        <v>602281.40705196804</v>
      </c>
      <c r="E62" s="12">
        <v>89899.277739840007</v>
      </c>
      <c r="F62" s="12">
        <f t="shared" si="0"/>
        <v>512382.12931212806</v>
      </c>
      <c r="G62" s="21">
        <f t="shared" si="1"/>
        <v>0.14926457414628944</v>
      </c>
    </row>
    <row r="63" spans="1:7" x14ac:dyDescent="0.25">
      <c r="A63" s="3">
        <v>44918.90625</v>
      </c>
      <c r="B63" s="3">
        <v>44918.909722222219</v>
      </c>
      <c r="C63" s="2" t="s">
        <v>51</v>
      </c>
      <c r="D63" s="12">
        <v>600276.90837189404</v>
      </c>
      <c r="E63" s="12">
        <v>89672.480608506565</v>
      </c>
      <c r="F63" s="12">
        <f t="shared" si="0"/>
        <v>510604.42776338744</v>
      </c>
      <c r="G63" s="21">
        <f t="shared" si="1"/>
        <v>0.14938519099747063</v>
      </c>
    </row>
    <row r="64" spans="1:7" x14ac:dyDescent="0.25">
      <c r="A64" s="3">
        <v>44918.909722222219</v>
      </c>
      <c r="B64" s="3">
        <v>44918.913194444445</v>
      </c>
      <c r="C64" s="2" t="s">
        <v>51</v>
      </c>
      <c r="D64" s="12">
        <v>599929.42917382403</v>
      </c>
      <c r="E64" s="12">
        <v>89606.625170409228</v>
      </c>
      <c r="F64" s="12">
        <f t="shared" si="0"/>
        <v>510322.80400341481</v>
      </c>
      <c r="G64" s="21">
        <f t="shared" si="1"/>
        <v>0.14936194294353666</v>
      </c>
    </row>
    <row r="65" spans="1:7" x14ac:dyDescent="0.25">
      <c r="A65" s="3">
        <v>44918.913194444445</v>
      </c>
      <c r="B65" s="3">
        <v>44918.916666666664</v>
      </c>
      <c r="C65" s="2" t="s">
        <v>51</v>
      </c>
      <c r="D65" s="12">
        <v>607587.34661124495</v>
      </c>
      <c r="E65" s="12">
        <v>90351.794169184097</v>
      </c>
      <c r="F65" s="12">
        <f t="shared" si="0"/>
        <v>517235.55244206084</v>
      </c>
      <c r="G65" s="21">
        <f t="shared" si="1"/>
        <v>0.14870585220892404</v>
      </c>
    </row>
    <row r="66" spans="1:7" x14ac:dyDescent="0.25">
      <c r="A66" s="3">
        <v>44918.916666666664</v>
      </c>
      <c r="B66" s="3">
        <v>44918.920138888891</v>
      </c>
      <c r="C66" s="2" t="s">
        <v>51</v>
      </c>
      <c r="D66" s="12">
        <v>586886.29104444</v>
      </c>
      <c r="E66" s="12">
        <v>86542.625464057783</v>
      </c>
      <c r="F66" s="12">
        <f t="shared" si="0"/>
        <v>500343.66558038222</v>
      </c>
      <c r="G66" s="21">
        <f t="shared" si="1"/>
        <v>0.14746063553477112</v>
      </c>
    </row>
    <row r="67" spans="1:7" x14ac:dyDescent="0.25">
      <c r="A67" s="3">
        <v>44918.920138888891</v>
      </c>
      <c r="B67" s="3">
        <v>44918.923611111109</v>
      </c>
      <c r="C67" s="2" t="s">
        <v>51</v>
      </c>
      <c r="D67" s="12">
        <v>584258.967034815</v>
      </c>
      <c r="E67" s="12">
        <v>86252.495498107863</v>
      </c>
      <c r="F67" s="12">
        <f t="shared" si="0"/>
        <v>498006.47153670713</v>
      </c>
      <c r="G67" s="21">
        <f t="shared" si="1"/>
        <v>0.14762716597376283</v>
      </c>
    </row>
    <row r="68" spans="1:7" x14ac:dyDescent="0.25">
      <c r="A68" s="3">
        <v>44918.923611111109</v>
      </c>
      <c r="B68" s="3">
        <v>44918.927083333336</v>
      </c>
      <c r="C68" s="2" t="s">
        <v>51</v>
      </c>
      <c r="D68" s="12">
        <v>552778.21728167403</v>
      </c>
      <c r="E68" s="12">
        <v>83127.295347733816</v>
      </c>
      <c r="F68" s="12">
        <f t="shared" si="0"/>
        <v>469650.9219339402</v>
      </c>
      <c r="G68" s="21">
        <f t="shared" si="1"/>
        <v>0.15038091724474631</v>
      </c>
    </row>
    <row r="69" spans="1:7" x14ac:dyDescent="0.25">
      <c r="A69" s="3">
        <v>44918.927083333336</v>
      </c>
      <c r="B69" s="3">
        <v>44918.930555555555</v>
      </c>
      <c r="C69" s="2" t="s">
        <v>51</v>
      </c>
      <c r="D69" s="12">
        <v>541447.78434292995</v>
      </c>
      <c r="E69" s="12">
        <v>81819.207807451399</v>
      </c>
      <c r="F69" s="12">
        <f t="shared" si="0"/>
        <v>459628.57653547858</v>
      </c>
      <c r="G69" s="21">
        <f t="shared" si="1"/>
        <v>0.15111190806098229</v>
      </c>
    </row>
    <row r="70" spans="1:7" x14ac:dyDescent="0.25">
      <c r="A70" s="3">
        <v>44918.930555555555</v>
      </c>
      <c r="B70" s="3">
        <v>44918.934027777781</v>
      </c>
      <c r="C70" s="2" t="s">
        <v>51</v>
      </c>
      <c r="D70" s="12">
        <v>538011.41575605201</v>
      </c>
      <c r="E70" s="12">
        <v>81356.393563865277</v>
      </c>
      <c r="F70" s="12">
        <f t="shared" si="0"/>
        <v>456655.02219218673</v>
      </c>
      <c r="G70" s="21">
        <f t="shared" si="1"/>
        <v>0.15121685373448343</v>
      </c>
    </row>
    <row r="71" spans="1:7" x14ac:dyDescent="0.25">
      <c r="A71" s="3">
        <v>44918.934027777781</v>
      </c>
      <c r="B71" s="3">
        <v>44918.9375</v>
      </c>
      <c r="C71" s="2" t="s">
        <v>51</v>
      </c>
      <c r="D71" s="12">
        <v>536458.83016923396</v>
      </c>
      <c r="E71" s="12">
        <v>81099.753015648879</v>
      </c>
      <c r="F71" s="12">
        <f t="shared" si="0"/>
        <v>455359.07715358509</v>
      </c>
      <c r="G71" s="21">
        <f t="shared" si="1"/>
        <v>0.15117609862077347</v>
      </c>
    </row>
    <row r="72" spans="1:7" x14ac:dyDescent="0.25">
      <c r="A72" s="3">
        <v>44918.9375</v>
      </c>
      <c r="B72" s="3">
        <v>44918.940972222219</v>
      </c>
      <c r="C72" s="2" t="s">
        <v>51</v>
      </c>
      <c r="D72" s="12">
        <v>537563.40056383295</v>
      </c>
      <c r="E72" s="12">
        <v>81028.28246551333</v>
      </c>
      <c r="F72" s="12">
        <f t="shared" si="0"/>
        <v>456535.11809831962</v>
      </c>
      <c r="G72" s="21">
        <f t="shared" si="1"/>
        <v>0.15073251337521373</v>
      </c>
    </row>
    <row r="73" spans="1:7" x14ac:dyDescent="0.25">
      <c r="A73" s="3">
        <v>44918.940972222219</v>
      </c>
      <c r="B73" s="3">
        <v>44918.944444444445</v>
      </c>
      <c r="C73" s="2" t="s">
        <v>51</v>
      </c>
      <c r="D73" s="12">
        <v>508932.58049781399</v>
      </c>
      <c r="E73" s="12">
        <v>70887.082085283488</v>
      </c>
      <c r="F73" s="12">
        <f t="shared" si="0"/>
        <v>438045.49841253052</v>
      </c>
      <c r="G73" s="21">
        <f t="shared" si="1"/>
        <v>0.13928580091285386</v>
      </c>
    </row>
    <row r="74" spans="1:7" x14ac:dyDescent="0.25">
      <c r="A74" s="3">
        <v>44918.944444444445</v>
      </c>
      <c r="B74" s="3">
        <v>44918.947916666664</v>
      </c>
      <c r="C74" s="2" t="s">
        <v>51</v>
      </c>
      <c r="D74" s="12">
        <v>504930.50283356698</v>
      </c>
      <c r="E74" s="12">
        <v>70557.737735335482</v>
      </c>
      <c r="F74" s="12">
        <f t="shared" si="0"/>
        <v>434372.7650982315</v>
      </c>
      <c r="G74" s="21">
        <f t="shared" si="1"/>
        <v>0.13973752296480377</v>
      </c>
    </row>
    <row r="75" spans="1:7" x14ac:dyDescent="0.25">
      <c r="A75" s="3">
        <v>44918.947916666664</v>
      </c>
      <c r="B75" s="3">
        <v>44918.951388888891</v>
      </c>
      <c r="C75" s="2" t="s">
        <v>51</v>
      </c>
      <c r="D75" s="12">
        <v>530640.17801538901</v>
      </c>
      <c r="E75" s="12">
        <v>73045.659915144919</v>
      </c>
      <c r="F75" s="12">
        <f t="shared" si="0"/>
        <v>457594.51810024411</v>
      </c>
      <c r="G75" s="21">
        <f t="shared" si="1"/>
        <v>0.13765572781981567</v>
      </c>
    </row>
    <row r="76" spans="1:7" x14ac:dyDescent="0.25">
      <c r="A76" s="3">
        <v>44918.951388888891</v>
      </c>
      <c r="B76" s="3">
        <v>44918.954861111109</v>
      </c>
      <c r="C76" s="2" t="s">
        <v>51</v>
      </c>
      <c r="D76" s="12">
        <v>530676.25435536006</v>
      </c>
      <c r="E76" s="12">
        <v>80372.695514509396</v>
      </c>
      <c r="F76" s="12">
        <f t="shared" ref="F76:F139" si="2">D76-E76</f>
        <v>450303.55884085066</v>
      </c>
      <c r="G76" s="21">
        <f t="shared" si="1"/>
        <v>0.15145334816637362</v>
      </c>
    </row>
    <row r="77" spans="1:7" x14ac:dyDescent="0.25">
      <c r="A77" s="3">
        <v>44918.954861111109</v>
      </c>
      <c r="B77" s="3">
        <v>44918.958333333336</v>
      </c>
      <c r="C77" s="2" t="s">
        <v>51</v>
      </c>
      <c r="D77" s="12">
        <v>530648.95373038098</v>
      </c>
      <c r="E77" s="12">
        <v>72982.101070747944</v>
      </c>
      <c r="F77" s="12">
        <f t="shared" si="2"/>
        <v>457666.85265963303</v>
      </c>
      <c r="G77" s="21">
        <f t="shared" ref="G77:G140" si="3">E77/D77</f>
        <v>0.13753367562056787</v>
      </c>
    </row>
    <row r="78" spans="1:7" x14ac:dyDescent="0.25">
      <c r="A78" s="3">
        <v>44919.184027777781</v>
      </c>
      <c r="B78" s="3">
        <v>44919.1875</v>
      </c>
      <c r="C78" s="2" t="s">
        <v>51</v>
      </c>
      <c r="D78" s="12">
        <v>584039.56982164597</v>
      </c>
      <c r="E78" s="12">
        <v>86402.913097240496</v>
      </c>
      <c r="F78" s="12">
        <f t="shared" si="2"/>
        <v>497636.65672440547</v>
      </c>
      <c r="G78" s="21">
        <f t="shared" si="3"/>
        <v>0.14794016974505036</v>
      </c>
    </row>
    <row r="79" spans="1:7" x14ac:dyDescent="0.25">
      <c r="A79" s="3">
        <v>44919.1875</v>
      </c>
      <c r="B79" s="3">
        <v>44919.190972222219</v>
      </c>
      <c r="C79" s="2" t="s">
        <v>51</v>
      </c>
      <c r="D79" s="12">
        <v>589291.39690082904</v>
      </c>
      <c r="E79" s="12">
        <v>86849.749319741677</v>
      </c>
      <c r="F79" s="12">
        <f t="shared" si="2"/>
        <v>502441.64758108737</v>
      </c>
      <c r="G79" s="21">
        <f t="shared" si="3"/>
        <v>0.14737997156669416</v>
      </c>
    </row>
    <row r="80" spans="1:7" x14ac:dyDescent="0.25">
      <c r="A80" s="3">
        <v>44919.190972222219</v>
      </c>
      <c r="B80" s="3">
        <v>44919.194444444445</v>
      </c>
      <c r="C80" s="2" t="s">
        <v>51</v>
      </c>
      <c r="D80" s="12">
        <v>585079.85868974403</v>
      </c>
      <c r="E80" s="12">
        <v>86230.553252782571</v>
      </c>
      <c r="F80" s="12">
        <f t="shared" si="2"/>
        <v>498849.30543696147</v>
      </c>
      <c r="G80" s="21">
        <f t="shared" si="3"/>
        <v>0.14738253585739802</v>
      </c>
    </row>
    <row r="81" spans="1:7" x14ac:dyDescent="0.25">
      <c r="A81" s="3">
        <v>44919.194444444445</v>
      </c>
      <c r="B81" s="3">
        <v>44919.197916666664</v>
      </c>
      <c r="C81" s="2" t="s">
        <v>51</v>
      </c>
      <c r="D81" s="12">
        <v>586164.96783758001</v>
      </c>
      <c r="E81" s="12">
        <v>86389.595654557081</v>
      </c>
      <c r="F81" s="12">
        <f t="shared" si="2"/>
        <v>499775.3721830229</v>
      </c>
      <c r="G81" s="21">
        <f t="shared" si="3"/>
        <v>0.14738102819971785</v>
      </c>
    </row>
    <row r="82" spans="1:7" x14ac:dyDescent="0.25">
      <c r="A82" s="3">
        <v>44919.197916666664</v>
      </c>
      <c r="B82" s="3">
        <v>44919.201388888891</v>
      </c>
      <c r="C82" s="2" t="s">
        <v>51</v>
      </c>
      <c r="D82" s="12">
        <v>585072.12267859303</v>
      </c>
      <c r="E82" s="12">
        <v>86354.156944739996</v>
      </c>
      <c r="F82" s="12">
        <f t="shared" si="2"/>
        <v>498717.96573385305</v>
      </c>
      <c r="G82" s="21">
        <f t="shared" si="3"/>
        <v>0.14759574691303196</v>
      </c>
    </row>
    <row r="83" spans="1:7" x14ac:dyDescent="0.25">
      <c r="A83" s="3">
        <v>44919.201388888891</v>
      </c>
      <c r="B83" s="3">
        <v>44919.204861111109</v>
      </c>
      <c r="C83" s="2" t="s">
        <v>51</v>
      </c>
      <c r="D83" s="12">
        <v>584578.65821881697</v>
      </c>
      <c r="E83" s="12">
        <v>86396.404842506716</v>
      </c>
      <c r="F83" s="12">
        <f t="shared" si="2"/>
        <v>498182.25337631023</v>
      </c>
      <c r="G83" s="21">
        <f t="shared" si="3"/>
        <v>0.14779260862131438</v>
      </c>
    </row>
    <row r="84" spans="1:7" x14ac:dyDescent="0.25">
      <c r="A84" s="3">
        <v>44919.204861111109</v>
      </c>
      <c r="B84" s="3">
        <v>44919.208333333336</v>
      </c>
      <c r="C84" s="2" t="s">
        <v>51</v>
      </c>
      <c r="D84" s="12">
        <v>583956.136422312</v>
      </c>
      <c r="E84" s="12">
        <v>86253.126248851579</v>
      </c>
      <c r="F84" s="12">
        <f t="shared" si="2"/>
        <v>497703.01017346041</v>
      </c>
      <c r="G84" s="21">
        <f t="shared" si="3"/>
        <v>0.14770480327048754</v>
      </c>
    </row>
    <row r="85" spans="1:7" x14ac:dyDescent="0.25">
      <c r="A85" s="3">
        <v>44919.208333333336</v>
      </c>
      <c r="B85" s="3">
        <v>44919.211805555555</v>
      </c>
      <c r="C85" s="2" t="s">
        <v>51</v>
      </c>
      <c r="D85" s="12">
        <v>578168.48485966003</v>
      </c>
      <c r="E85" s="12">
        <v>85723.934534805827</v>
      </c>
      <c r="F85" s="12">
        <f t="shared" si="2"/>
        <v>492444.55032485421</v>
      </c>
      <c r="G85" s="21">
        <f t="shared" si="3"/>
        <v>0.14826808582555959</v>
      </c>
    </row>
    <row r="86" spans="1:7" x14ac:dyDescent="0.25">
      <c r="A86" s="3">
        <v>44919.211805555555</v>
      </c>
      <c r="B86" s="3">
        <v>44919.215277777781</v>
      </c>
      <c r="C86" s="2" t="s">
        <v>51</v>
      </c>
      <c r="D86" s="12">
        <v>581660.68644296099</v>
      </c>
      <c r="E86" s="12">
        <v>86007.360097622644</v>
      </c>
      <c r="F86" s="12">
        <f t="shared" si="2"/>
        <v>495653.32634533837</v>
      </c>
      <c r="G86" s="21">
        <f t="shared" si="3"/>
        <v>0.14786517655780529</v>
      </c>
    </row>
    <row r="87" spans="1:7" x14ac:dyDescent="0.25">
      <c r="A87" s="3">
        <v>44919.215277777781</v>
      </c>
      <c r="B87" s="3">
        <v>44919.21875</v>
      </c>
      <c r="C87" s="2" t="s">
        <v>51</v>
      </c>
      <c r="D87" s="12">
        <v>581748.55355447403</v>
      </c>
      <c r="E87" s="12">
        <v>85985.203565704986</v>
      </c>
      <c r="F87" s="12">
        <f t="shared" si="2"/>
        <v>495763.34998876904</v>
      </c>
      <c r="G87" s="21">
        <f t="shared" si="3"/>
        <v>0.14780475695270201</v>
      </c>
    </row>
    <row r="88" spans="1:7" x14ac:dyDescent="0.25">
      <c r="A88" s="3">
        <v>44919.21875</v>
      </c>
      <c r="B88" s="3">
        <v>44919.222222222219</v>
      </c>
      <c r="C88" s="2" t="s">
        <v>51</v>
      </c>
      <c r="D88" s="12">
        <v>582492.912233977</v>
      </c>
      <c r="E88" s="12">
        <v>85863.124159881641</v>
      </c>
      <c r="F88" s="12">
        <f t="shared" si="2"/>
        <v>496629.78807409538</v>
      </c>
      <c r="G88" s="21">
        <f t="shared" si="3"/>
        <v>0.14740629861156485</v>
      </c>
    </row>
    <row r="89" spans="1:7" x14ac:dyDescent="0.25">
      <c r="A89" s="3">
        <v>44919.222222222219</v>
      </c>
      <c r="B89" s="3">
        <v>44919.225694444445</v>
      </c>
      <c r="C89" s="2" t="s">
        <v>51</v>
      </c>
      <c r="D89" s="12">
        <v>584233.29457737401</v>
      </c>
      <c r="E89" s="12">
        <v>86214.217922404481</v>
      </c>
      <c r="F89" s="12">
        <f t="shared" si="2"/>
        <v>498019.07665496954</v>
      </c>
      <c r="G89" s="21">
        <f t="shared" si="3"/>
        <v>0.14756813540517338</v>
      </c>
    </row>
    <row r="90" spans="1:7" x14ac:dyDescent="0.25">
      <c r="A90" s="3">
        <v>44919.225694444445</v>
      </c>
      <c r="B90" s="3">
        <v>44919.229166666664</v>
      </c>
      <c r="C90" s="2" t="s">
        <v>51</v>
      </c>
      <c r="D90" s="12">
        <v>585283.06554688595</v>
      </c>
      <c r="E90" s="12">
        <v>86483.774419923575</v>
      </c>
      <c r="F90" s="12">
        <f t="shared" si="2"/>
        <v>498799.2911269624</v>
      </c>
      <c r="G90" s="21">
        <f t="shared" si="3"/>
        <v>0.14776401285267585</v>
      </c>
    </row>
    <row r="91" spans="1:7" x14ac:dyDescent="0.25">
      <c r="A91" s="3">
        <v>44919.229166666664</v>
      </c>
      <c r="B91" s="3">
        <v>44919.232638888891</v>
      </c>
      <c r="C91" s="2" t="s">
        <v>51</v>
      </c>
      <c r="D91" s="12">
        <v>584595.12072574301</v>
      </c>
      <c r="E91" s="12">
        <v>86481.28964567915</v>
      </c>
      <c r="F91" s="12">
        <f t="shared" si="2"/>
        <v>498113.83108006383</v>
      </c>
      <c r="G91" s="21">
        <f t="shared" si="3"/>
        <v>0.1479336494261487</v>
      </c>
    </row>
    <row r="92" spans="1:7" x14ac:dyDescent="0.25">
      <c r="A92" s="3">
        <v>44919.232638888891</v>
      </c>
      <c r="B92" s="3">
        <v>44919.236111111109</v>
      </c>
      <c r="C92" s="2" t="s">
        <v>51</v>
      </c>
      <c r="D92" s="12">
        <v>583961.82800872799</v>
      </c>
      <c r="E92" s="12">
        <v>86231.29767424133</v>
      </c>
      <c r="F92" s="12">
        <f t="shared" si="2"/>
        <v>497730.53033448663</v>
      </c>
      <c r="G92" s="21">
        <f t="shared" si="3"/>
        <v>0.14766598352547197</v>
      </c>
    </row>
    <row r="93" spans="1:7" x14ac:dyDescent="0.25">
      <c r="A93" s="3">
        <v>44919.236111111109</v>
      </c>
      <c r="B93" s="3">
        <v>44919.239583333336</v>
      </c>
      <c r="C93" s="2" t="s">
        <v>51</v>
      </c>
      <c r="D93" s="12">
        <v>582686.31019760296</v>
      </c>
      <c r="E93" s="12">
        <v>86053.94374172893</v>
      </c>
      <c r="F93" s="12">
        <f t="shared" si="2"/>
        <v>496632.36645587406</v>
      </c>
      <c r="G93" s="21">
        <f t="shared" si="3"/>
        <v>0.14768485587476041</v>
      </c>
    </row>
    <row r="94" spans="1:7" x14ac:dyDescent="0.25">
      <c r="A94" s="3">
        <v>44919.239583333336</v>
      </c>
      <c r="B94" s="3">
        <v>44919.243055555555</v>
      </c>
      <c r="C94" s="2" t="s">
        <v>51</v>
      </c>
      <c r="D94" s="12">
        <v>580769.94271623495</v>
      </c>
      <c r="E94" s="12">
        <v>85812.976084387046</v>
      </c>
      <c r="F94" s="12">
        <f t="shared" si="2"/>
        <v>494956.9666318479</v>
      </c>
      <c r="G94" s="21">
        <f t="shared" si="3"/>
        <v>0.14775726113345949</v>
      </c>
    </row>
    <row r="95" spans="1:7" x14ac:dyDescent="0.25">
      <c r="A95" s="3">
        <v>44919.243055555555</v>
      </c>
      <c r="B95" s="3">
        <v>44919.246527777781</v>
      </c>
      <c r="C95" s="2" t="s">
        <v>51</v>
      </c>
      <c r="D95" s="12">
        <v>580338.61860037094</v>
      </c>
      <c r="E95" s="12">
        <v>85534.126732007935</v>
      </c>
      <c r="F95" s="12">
        <f t="shared" si="2"/>
        <v>494804.49186836299</v>
      </c>
      <c r="G95" s="21">
        <f t="shared" si="3"/>
        <v>0.14738658429848162</v>
      </c>
    </row>
    <row r="96" spans="1:7" x14ac:dyDescent="0.25">
      <c r="A96" s="3">
        <v>44919.246527777781</v>
      </c>
      <c r="B96" s="3">
        <v>44919.25</v>
      </c>
      <c r="C96" s="2" t="s">
        <v>51</v>
      </c>
      <c r="D96" s="12">
        <v>580181.02243045997</v>
      </c>
      <c r="E96" s="12">
        <v>85452.973153267274</v>
      </c>
      <c r="F96" s="12">
        <f t="shared" si="2"/>
        <v>494728.04927719268</v>
      </c>
      <c r="G96" s="21">
        <f t="shared" si="3"/>
        <v>0.14728674301564146</v>
      </c>
    </row>
    <row r="97" spans="1:7" x14ac:dyDescent="0.25">
      <c r="A97" s="3">
        <v>44919.25</v>
      </c>
      <c r="B97" s="3">
        <v>44919.253472222219</v>
      </c>
      <c r="C97" s="2" t="s">
        <v>51</v>
      </c>
      <c r="D97" s="12">
        <v>571320.57306607196</v>
      </c>
      <c r="E97" s="12">
        <v>84692.646515216358</v>
      </c>
      <c r="F97" s="12">
        <f t="shared" si="2"/>
        <v>486627.92655085563</v>
      </c>
      <c r="G97" s="21">
        <f t="shared" si="3"/>
        <v>0.14824014836486876</v>
      </c>
    </row>
    <row r="98" spans="1:7" x14ac:dyDescent="0.25">
      <c r="A98" s="3">
        <v>44919.253472222219</v>
      </c>
      <c r="B98" s="3">
        <v>44919.256944444445</v>
      </c>
      <c r="C98" s="2" t="s">
        <v>51</v>
      </c>
      <c r="D98" s="12">
        <v>571322.30977014697</v>
      </c>
      <c r="E98" s="12">
        <v>84663.232260390709</v>
      </c>
      <c r="F98" s="12">
        <f t="shared" si="2"/>
        <v>486659.07750975626</v>
      </c>
      <c r="G98" s="21">
        <f t="shared" si="3"/>
        <v>0.14818821322495215</v>
      </c>
    </row>
    <row r="99" spans="1:7" x14ac:dyDescent="0.25">
      <c r="A99" s="3">
        <v>44919.256944444445</v>
      </c>
      <c r="B99" s="3">
        <v>44919.260416666664</v>
      </c>
      <c r="C99" s="2" t="s">
        <v>51</v>
      </c>
      <c r="D99" s="12">
        <v>570838.60285345395</v>
      </c>
      <c r="E99" s="12">
        <v>84587.796781177254</v>
      </c>
      <c r="F99" s="12">
        <f t="shared" si="2"/>
        <v>486250.80607227667</v>
      </c>
      <c r="G99" s="21">
        <f t="shared" si="3"/>
        <v>0.14818163375487886</v>
      </c>
    </row>
    <row r="100" spans="1:7" x14ac:dyDescent="0.25">
      <c r="A100" s="3">
        <v>44919.260416666664</v>
      </c>
      <c r="B100" s="3">
        <v>44919.263888888891</v>
      </c>
      <c r="C100" s="2" t="s">
        <v>51</v>
      </c>
      <c r="D100" s="12">
        <v>579757.28941649501</v>
      </c>
      <c r="E100" s="12">
        <v>85668.279687751899</v>
      </c>
      <c r="F100" s="12">
        <f t="shared" si="2"/>
        <v>494089.00972874311</v>
      </c>
      <c r="G100" s="21">
        <f t="shared" si="3"/>
        <v>0.14776576552228254</v>
      </c>
    </row>
    <row r="101" spans="1:7" x14ac:dyDescent="0.25">
      <c r="A101" s="3">
        <v>44919.263888888891</v>
      </c>
      <c r="B101" s="3">
        <v>44919.267361111109</v>
      </c>
      <c r="C101" s="2" t="s">
        <v>51</v>
      </c>
      <c r="D101" s="12">
        <v>597610.36268930801</v>
      </c>
      <c r="E101" s="12">
        <v>87619.094917650451</v>
      </c>
      <c r="F101" s="12">
        <f t="shared" si="2"/>
        <v>509991.26777165756</v>
      </c>
      <c r="G101" s="21">
        <f t="shared" si="3"/>
        <v>0.14661575566286289</v>
      </c>
    </row>
    <row r="102" spans="1:7" x14ac:dyDescent="0.25">
      <c r="A102" s="3">
        <v>44919.267361111109</v>
      </c>
      <c r="B102" s="3">
        <v>44919.270833333336</v>
      </c>
      <c r="C102" s="2" t="s">
        <v>51</v>
      </c>
      <c r="D102" s="12">
        <v>597559.80242031405</v>
      </c>
      <c r="E102" s="12">
        <v>87664.688462856284</v>
      </c>
      <c r="F102" s="12">
        <f t="shared" si="2"/>
        <v>509895.11395745777</v>
      </c>
      <c r="G102" s="21">
        <f t="shared" si="3"/>
        <v>0.14670446055404901</v>
      </c>
    </row>
    <row r="103" spans="1:7" x14ac:dyDescent="0.25">
      <c r="A103" s="3">
        <v>44919.270833333336</v>
      </c>
      <c r="B103" s="3">
        <v>44919.274305555555</v>
      </c>
      <c r="C103" s="2" t="s">
        <v>51</v>
      </c>
      <c r="D103" s="12">
        <v>598210.514076825</v>
      </c>
      <c r="E103" s="12">
        <v>87884.388000230218</v>
      </c>
      <c r="F103" s="12">
        <f t="shared" si="2"/>
        <v>510326.12607659481</v>
      </c>
      <c r="G103" s="21">
        <f t="shared" si="3"/>
        <v>0.14691214201718911</v>
      </c>
    </row>
    <row r="104" spans="1:7" x14ac:dyDescent="0.25">
      <c r="A104" s="3">
        <v>44919.274305555555</v>
      </c>
      <c r="B104" s="3">
        <v>44919.277777777781</v>
      </c>
      <c r="C104" s="2" t="s">
        <v>51</v>
      </c>
      <c r="D104" s="12">
        <v>584628.07036208699</v>
      </c>
      <c r="E104" s="12">
        <v>86530.189683480523</v>
      </c>
      <c r="F104" s="12">
        <f t="shared" si="2"/>
        <v>498097.88067860645</v>
      </c>
      <c r="G104" s="21">
        <f t="shared" si="3"/>
        <v>0.14800895487260543</v>
      </c>
    </row>
    <row r="105" spans="1:7" x14ac:dyDescent="0.25">
      <c r="A105" s="3">
        <v>44919.277777777781</v>
      </c>
      <c r="B105" s="3">
        <v>44919.28125</v>
      </c>
      <c r="C105" s="2" t="s">
        <v>51</v>
      </c>
      <c r="D105" s="12">
        <v>581793.05583831598</v>
      </c>
      <c r="E105" s="12">
        <v>86267.305701516598</v>
      </c>
      <c r="F105" s="12">
        <f t="shared" si="2"/>
        <v>495525.75013679941</v>
      </c>
      <c r="G105" s="21">
        <f t="shared" si="3"/>
        <v>0.14827833511558933</v>
      </c>
    </row>
    <row r="106" spans="1:7" x14ac:dyDescent="0.25">
      <c r="A106" s="3">
        <v>44919.28125</v>
      </c>
      <c r="B106" s="3">
        <v>44919.284722222219</v>
      </c>
      <c r="C106" s="2" t="s">
        <v>51</v>
      </c>
      <c r="D106" s="12">
        <v>580417.46700063697</v>
      </c>
      <c r="E106" s="12">
        <v>86214.53973563842</v>
      </c>
      <c r="F106" s="12">
        <f t="shared" si="2"/>
        <v>494202.92726499855</v>
      </c>
      <c r="G106" s="21">
        <f t="shared" si="3"/>
        <v>0.14853884425835828</v>
      </c>
    </row>
    <row r="107" spans="1:7" x14ac:dyDescent="0.25">
      <c r="A107" s="3">
        <v>44919.284722222219</v>
      </c>
      <c r="B107" s="3">
        <v>44919.288194444445</v>
      </c>
      <c r="C107" s="2" t="s">
        <v>51</v>
      </c>
      <c r="D107" s="12">
        <v>577013.03168647096</v>
      </c>
      <c r="E107" s="12">
        <v>85828.271592332778</v>
      </c>
      <c r="F107" s="12">
        <f t="shared" si="2"/>
        <v>491184.76009413821</v>
      </c>
      <c r="G107" s="21">
        <f t="shared" si="3"/>
        <v>0.14874581140997334</v>
      </c>
    </row>
    <row r="108" spans="1:7" x14ac:dyDescent="0.25">
      <c r="A108" s="3">
        <v>44919.288194444445</v>
      </c>
      <c r="B108" s="3">
        <v>44919.291666666664</v>
      </c>
      <c r="C108" s="2" t="s">
        <v>51</v>
      </c>
      <c r="D108" s="12">
        <v>573730.20575034095</v>
      </c>
      <c r="E108" s="12">
        <v>85449.161007540592</v>
      </c>
      <c r="F108" s="12">
        <f t="shared" si="2"/>
        <v>488281.04474280035</v>
      </c>
      <c r="G108" s="21">
        <f t="shared" si="3"/>
        <v>0.14893613784163187</v>
      </c>
    </row>
    <row r="109" spans="1:7" x14ac:dyDescent="0.25">
      <c r="A109" s="3">
        <v>44919.291666666664</v>
      </c>
      <c r="B109" s="3">
        <v>44919.295138888891</v>
      </c>
      <c r="C109" s="2" t="s">
        <v>51</v>
      </c>
      <c r="D109" s="12">
        <v>584524.62378260097</v>
      </c>
      <c r="E109" s="12">
        <v>87192.936325488758</v>
      </c>
      <c r="F109" s="12">
        <f t="shared" si="2"/>
        <v>497331.68745711225</v>
      </c>
      <c r="G109" s="21">
        <f t="shared" si="3"/>
        <v>0.14916897043830601</v>
      </c>
    </row>
    <row r="110" spans="1:7" x14ac:dyDescent="0.25">
      <c r="A110" s="3">
        <v>44919.295138888891</v>
      </c>
      <c r="B110" s="3">
        <v>44919.298611111109</v>
      </c>
      <c r="C110" s="2" t="s">
        <v>51</v>
      </c>
      <c r="D110" s="12">
        <v>588517.36119129404</v>
      </c>
      <c r="E110" s="12">
        <v>87828.958564571862</v>
      </c>
      <c r="F110" s="12">
        <f t="shared" si="2"/>
        <v>500688.40262672218</v>
      </c>
      <c r="G110" s="21">
        <f t="shared" si="3"/>
        <v>0.1492376680048757</v>
      </c>
    </row>
    <row r="111" spans="1:7" x14ac:dyDescent="0.25">
      <c r="A111" s="3">
        <v>44919.298611111109</v>
      </c>
      <c r="B111" s="3">
        <v>44919.302083333336</v>
      </c>
      <c r="C111" s="2" t="s">
        <v>51</v>
      </c>
      <c r="D111" s="12">
        <v>599777.14492019697</v>
      </c>
      <c r="E111" s="12">
        <v>88353.172766822492</v>
      </c>
      <c r="F111" s="12">
        <f t="shared" si="2"/>
        <v>511423.97215337446</v>
      </c>
      <c r="G111" s="21">
        <f t="shared" si="3"/>
        <v>0.14731000258200616</v>
      </c>
    </row>
    <row r="112" spans="1:7" x14ac:dyDescent="0.25">
      <c r="A112" s="3">
        <v>44919.302083333336</v>
      </c>
      <c r="B112" s="3">
        <v>44919.305555555555</v>
      </c>
      <c r="C112" s="2" t="s">
        <v>51</v>
      </c>
      <c r="D112" s="12">
        <v>600993.48257857398</v>
      </c>
      <c r="E112" s="12">
        <v>88569.419744298415</v>
      </c>
      <c r="F112" s="12">
        <f t="shared" si="2"/>
        <v>512424.06283427554</v>
      </c>
      <c r="G112" s="21">
        <f t="shared" si="3"/>
        <v>0.1473716809112299</v>
      </c>
    </row>
    <row r="113" spans="1:7" x14ac:dyDescent="0.25">
      <c r="A113" s="3">
        <v>44919.305555555555</v>
      </c>
      <c r="B113" s="3">
        <v>44919.309027777781</v>
      </c>
      <c r="C113" s="2" t="s">
        <v>51</v>
      </c>
      <c r="D113" s="12">
        <v>600663.42729331902</v>
      </c>
      <c r="E113" s="12">
        <v>88560.817643051239</v>
      </c>
      <c r="F113" s="12">
        <f t="shared" si="2"/>
        <v>512102.60965026775</v>
      </c>
      <c r="G113" s="21">
        <f t="shared" si="3"/>
        <v>0.14743833837548556</v>
      </c>
    </row>
    <row r="114" spans="1:7" x14ac:dyDescent="0.25">
      <c r="A114" s="3">
        <v>44919.309027777781</v>
      </c>
      <c r="B114" s="3">
        <v>44919.3125</v>
      </c>
      <c r="C114" s="2" t="s">
        <v>51</v>
      </c>
      <c r="D114" s="12">
        <v>601955.24778466194</v>
      </c>
      <c r="E114" s="12">
        <v>88709.265645051957</v>
      </c>
      <c r="F114" s="12">
        <f t="shared" si="2"/>
        <v>513245.98213960999</v>
      </c>
      <c r="G114" s="21">
        <f t="shared" si="3"/>
        <v>0.14736853939146322</v>
      </c>
    </row>
    <row r="115" spans="1:7" x14ac:dyDescent="0.25">
      <c r="A115" s="3">
        <v>44919.3125</v>
      </c>
      <c r="B115" s="3">
        <v>44919.315972222219</v>
      </c>
      <c r="C115" s="2" t="s">
        <v>51</v>
      </c>
      <c r="D115" s="12">
        <v>603742.24331332499</v>
      </c>
      <c r="E115" s="12">
        <v>88913.928120589277</v>
      </c>
      <c r="F115" s="12">
        <f t="shared" si="2"/>
        <v>514828.3151927357</v>
      </c>
      <c r="G115" s="21">
        <f t="shared" si="3"/>
        <v>0.14727133823307023</v>
      </c>
    </row>
    <row r="116" spans="1:7" x14ac:dyDescent="0.25">
      <c r="A116" s="3">
        <v>44919.315972222219</v>
      </c>
      <c r="B116" s="3">
        <v>44919.319444444445</v>
      </c>
      <c r="C116" s="2" t="s">
        <v>51</v>
      </c>
      <c r="D116" s="12">
        <v>613613.86095</v>
      </c>
      <c r="E116" s="12">
        <v>90036.8621408771</v>
      </c>
      <c r="F116" s="12">
        <f t="shared" si="2"/>
        <v>523576.99880912289</v>
      </c>
      <c r="G116" s="21">
        <f t="shared" si="3"/>
        <v>0.14673211912371339</v>
      </c>
    </row>
    <row r="117" spans="1:7" x14ac:dyDescent="0.25">
      <c r="A117" s="3">
        <v>44919.319444444445</v>
      </c>
      <c r="B117" s="3">
        <v>44919.322916666664</v>
      </c>
      <c r="C117" s="2" t="s">
        <v>51</v>
      </c>
      <c r="D117" s="12">
        <v>608901.84105661802</v>
      </c>
      <c r="E117" s="12">
        <v>89464.221024357437</v>
      </c>
      <c r="F117" s="12">
        <f t="shared" si="2"/>
        <v>519437.6200322606</v>
      </c>
      <c r="G117" s="21">
        <f t="shared" si="3"/>
        <v>0.14692716459702526</v>
      </c>
    </row>
    <row r="118" spans="1:7" x14ac:dyDescent="0.25">
      <c r="A118" s="3">
        <v>44919.322916666664</v>
      </c>
      <c r="B118" s="3">
        <v>44919.326388888891</v>
      </c>
      <c r="C118" s="2" t="s">
        <v>51</v>
      </c>
      <c r="D118" s="12">
        <v>615068.75782544003</v>
      </c>
      <c r="E118" s="12">
        <v>90222.14413257764</v>
      </c>
      <c r="F118" s="12">
        <f t="shared" si="2"/>
        <v>524846.61369286245</v>
      </c>
      <c r="G118" s="21">
        <f t="shared" si="3"/>
        <v>0.14668627366403025</v>
      </c>
    </row>
    <row r="119" spans="1:7" x14ac:dyDescent="0.25">
      <c r="A119" s="3">
        <v>44919.326388888891</v>
      </c>
      <c r="B119" s="3">
        <v>44919.329861111109</v>
      </c>
      <c r="C119" s="2" t="s">
        <v>51</v>
      </c>
      <c r="D119" s="12">
        <v>609567.01296206901</v>
      </c>
      <c r="E119" s="12">
        <v>89670.161474939494</v>
      </c>
      <c r="F119" s="12">
        <f t="shared" si="2"/>
        <v>519896.85148712952</v>
      </c>
      <c r="G119" s="21">
        <f t="shared" si="3"/>
        <v>0.14710468179569836</v>
      </c>
    </row>
    <row r="120" spans="1:7" x14ac:dyDescent="0.25">
      <c r="A120" s="3">
        <v>44919.329861111109</v>
      </c>
      <c r="B120" s="3">
        <v>44919.333333333336</v>
      </c>
      <c r="C120" s="2" t="s">
        <v>51</v>
      </c>
      <c r="D120" s="12">
        <v>605943.07733182202</v>
      </c>
      <c r="E120" s="12">
        <v>89375.877968149711</v>
      </c>
      <c r="F120" s="12">
        <f t="shared" si="2"/>
        <v>516567.19936367229</v>
      </c>
      <c r="G120" s="21">
        <f t="shared" si="3"/>
        <v>0.14749880196948989</v>
      </c>
    </row>
    <row r="121" spans="1:7" x14ac:dyDescent="0.25">
      <c r="A121" s="3">
        <v>44919.333333333336</v>
      </c>
      <c r="B121" s="3">
        <v>44919.336805555555</v>
      </c>
      <c r="C121" s="2" t="s">
        <v>51</v>
      </c>
      <c r="D121" s="12">
        <v>597375.09805218596</v>
      </c>
      <c r="E121" s="12">
        <v>88289.001660874797</v>
      </c>
      <c r="F121" s="12">
        <f t="shared" si="2"/>
        <v>509086.09639131115</v>
      </c>
      <c r="G121" s="21">
        <f t="shared" si="3"/>
        <v>0.14779491470058229</v>
      </c>
    </row>
    <row r="122" spans="1:7" x14ac:dyDescent="0.25">
      <c r="A122" s="3">
        <v>44919.336805555555</v>
      </c>
      <c r="B122" s="3">
        <v>44919.340277777781</v>
      </c>
      <c r="C122" s="2" t="s">
        <v>51</v>
      </c>
      <c r="D122" s="12">
        <v>594542.640823978</v>
      </c>
      <c r="E122" s="12">
        <v>87710.991024317656</v>
      </c>
      <c r="F122" s="12">
        <f t="shared" si="2"/>
        <v>506831.64979966031</v>
      </c>
      <c r="G122" s="21">
        <f t="shared" si="3"/>
        <v>0.14752682987171248</v>
      </c>
    </row>
    <row r="123" spans="1:7" x14ac:dyDescent="0.25">
      <c r="A123" s="3">
        <v>44919.340277777781</v>
      </c>
      <c r="B123" s="3">
        <v>44919.34375</v>
      </c>
      <c r="C123" s="2" t="s">
        <v>51</v>
      </c>
      <c r="D123" s="12">
        <v>593742.70323346194</v>
      </c>
      <c r="E123" s="12">
        <v>87654.295469769946</v>
      </c>
      <c r="F123" s="12">
        <f t="shared" si="2"/>
        <v>506088.40776369197</v>
      </c>
      <c r="G123" s="21">
        <f t="shared" si="3"/>
        <v>0.14763010137625882</v>
      </c>
    </row>
    <row r="124" spans="1:7" x14ac:dyDescent="0.25">
      <c r="A124" s="3">
        <v>44919.34375</v>
      </c>
      <c r="B124" s="3">
        <v>44919.347222222219</v>
      </c>
      <c r="C124" s="2" t="s">
        <v>51</v>
      </c>
      <c r="D124" s="12">
        <v>596124.85655794397</v>
      </c>
      <c r="E124" s="12">
        <v>87921.822494276945</v>
      </c>
      <c r="F124" s="12">
        <f t="shared" si="2"/>
        <v>508203.03406366706</v>
      </c>
      <c r="G124" s="21">
        <f t="shared" si="3"/>
        <v>0.1474889388138286</v>
      </c>
    </row>
    <row r="125" spans="1:7" x14ac:dyDescent="0.25">
      <c r="A125" s="3">
        <v>44919.347222222219</v>
      </c>
      <c r="B125" s="3">
        <v>44919.350694444445</v>
      </c>
      <c r="C125" s="2" t="s">
        <v>51</v>
      </c>
      <c r="D125" s="12">
        <v>596891.95771220897</v>
      </c>
      <c r="E125" s="12">
        <v>88122.277229722749</v>
      </c>
      <c r="F125" s="12">
        <f t="shared" si="2"/>
        <v>508769.6804824862</v>
      </c>
      <c r="G125" s="21">
        <f t="shared" si="3"/>
        <v>0.14763522290948816</v>
      </c>
    </row>
    <row r="126" spans="1:7" x14ac:dyDescent="0.25">
      <c r="A126" s="3">
        <v>44919.350694444445</v>
      </c>
      <c r="B126" s="3">
        <v>44919.354166666664</v>
      </c>
      <c r="C126" s="2" t="s">
        <v>51</v>
      </c>
      <c r="D126" s="12">
        <v>598002.39674766397</v>
      </c>
      <c r="E126" s="12">
        <v>88361.780369921937</v>
      </c>
      <c r="F126" s="12">
        <f t="shared" si="2"/>
        <v>509640.61637774203</v>
      </c>
      <c r="G126" s="21">
        <f t="shared" si="3"/>
        <v>0.14776158231219849</v>
      </c>
    </row>
    <row r="127" spans="1:7" x14ac:dyDescent="0.25">
      <c r="A127" s="3">
        <v>44919.354166666664</v>
      </c>
      <c r="B127" s="3">
        <v>44919.357638888891</v>
      </c>
      <c r="C127" s="2" t="s">
        <v>51</v>
      </c>
      <c r="D127" s="12">
        <v>597667.78349508904</v>
      </c>
      <c r="E127" s="12">
        <v>88431.142083500614</v>
      </c>
      <c r="F127" s="12">
        <f t="shared" si="2"/>
        <v>509236.64141158841</v>
      </c>
      <c r="G127" s="21">
        <f t="shared" si="3"/>
        <v>0.14796036280618302</v>
      </c>
    </row>
    <row r="128" spans="1:7" x14ac:dyDescent="0.25">
      <c r="A128" s="3">
        <v>44919.357638888891</v>
      </c>
      <c r="B128" s="3">
        <v>44919.361111111109</v>
      </c>
      <c r="C128" s="2" t="s">
        <v>51</v>
      </c>
      <c r="D128" s="12">
        <v>596317.946190699</v>
      </c>
      <c r="E128" s="12">
        <v>88333.377980866062</v>
      </c>
      <c r="F128" s="12">
        <f t="shared" si="2"/>
        <v>507984.56820983294</v>
      </c>
      <c r="G128" s="21">
        <f t="shared" si="3"/>
        <v>0.14813134259188901</v>
      </c>
    </row>
    <row r="129" spans="1:7" x14ac:dyDescent="0.25">
      <c r="A129" s="3">
        <v>44919.361111111109</v>
      </c>
      <c r="B129" s="3">
        <v>44919.364583333336</v>
      </c>
      <c r="C129" s="2" t="s">
        <v>51</v>
      </c>
      <c r="D129" s="12">
        <v>594145.25532426406</v>
      </c>
      <c r="E129" s="12">
        <v>88174.848154338892</v>
      </c>
      <c r="F129" s="12">
        <f t="shared" si="2"/>
        <v>505970.40716992517</v>
      </c>
      <c r="G129" s="21">
        <f t="shared" si="3"/>
        <v>0.14840621441336949</v>
      </c>
    </row>
    <row r="130" spans="1:7" x14ac:dyDescent="0.25">
      <c r="A130" s="3">
        <v>44919.364583333336</v>
      </c>
      <c r="B130" s="3">
        <v>44919.368055555555</v>
      </c>
      <c r="C130" s="2" t="s">
        <v>51</v>
      </c>
      <c r="D130" s="12">
        <v>591179.90318086406</v>
      </c>
      <c r="E130" s="12">
        <v>87684.136853423464</v>
      </c>
      <c r="F130" s="12">
        <f t="shared" si="2"/>
        <v>503495.76632744062</v>
      </c>
      <c r="G130" s="21">
        <f t="shared" si="3"/>
        <v>0.14832056431829957</v>
      </c>
    </row>
    <row r="131" spans="1:7" x14ac:dyDescent="0.25">
      <c r="A131" s="3">
        <v>44919.368055555555</v>
      </c>
      <c r="B131" s="3">
        <v>44919.371527777781</v>
      </c>
      <c r="C131" s="2" t="s">
        <v>51</v>
      </c>
      <c r="D131" s="12">
        <v>592602.50132599403</v>
      </c>
      <c r="E131" s="12">
        <v>88045.834240365235</v>
      </c>
      <c r="F131" s="12">
        <f t="shared" si="2"/>
        <v>504556.66708562878</v>
      </c>
      <c r="G131" s="21">
        <f t="shared" si="3"/>
        <v>0.14857486096220629</v>
      </c>
    </row>
    <row r="132" spans="1:7" x14ac:dyDescent="0.25">
      <c r="A132" s="3">
        <v>44919.371527777781</v>
      </c>
      <c r="B132" s="3">
        <v>44919.375</v>
      </c>
      <c r="C132" s="2" t="s">
        <v>51</v>
      </c>
      <c r="D132" s="12">
        <v>590153.71848186001</v>
      </c>
      <c r="E132" s="12">
        <v>87903.172194572573</v>
      </c>
      <c r="F132" s="12">
        <f t="shared" si="2"/>
        <v>502250.54628728743</v>
      </c>
      <c r="G132" s="21">
        <f t="shared" si="3"/>
        <v>0.14894962014422097</v>
      </c>
    </row>
    <row r="133" spans="1:7" x14ac:dyDescent="0.25">
      <c r="A133" s="3">
        <v>44919.375</v>
      </c>
      <c r="B133" s="3">
        <v>44919.378472222219</v>
      </c>
      <c r="C133" s="2" t="s">
        <v>51</v>
      </c>
      <c r="D133" s="12">
        <v>578351.75762360997</v>
      </c>
      <c r="E133" s="12">
        <v>86432.242280936407</v>
      </c>
      <c r="F133" s="12">
        <f t="shared" si="2"/>
        <v>491919.51534267358</v>
      </c>
      <c r="G133" s="21">
        <f t="shared" si="3"/>
        <v>0.14944580204282237</v>
      </c>
    </row>
    <row r="134" spans="1:7" x14ac:dyDescent="0.25">
      <c r="A134" s="3">
        <v>44919.378472222219</v>
      </c>
      <c r="B134" s="3">
        <v>44919.381944444445</v>
      </c>
      <c r="C134" s="2" t="s">
        <v>51</v>
      </c>
      <c r="D134" s="12">
        <v>577341.93494809198</v>
      </c>
      <c r="E134" s="12">
        <v>86431.580410673967</v>
      </c>
      <c r="F134" s="12">
        <f t="shared" si="2"/>
        <v>490910.354537418</v>
      </c>
      <c r="G134" s="21">
        <f t="shared" si="3"/>
        <v>0.14970604970595963</v>
      </c>
    </row>
    <row r="135" spans="1:7" x14ac:dyDescent="0.25">
      <c r="A135" s="3">
        <v>44919.381944444445</v>
      </c>
      <c r="B135" s="3">
        <v>44919.385416666664</v>
      </c>
      <c r="C135" s="2" t="s">
        <v>51</v>
      </c>
      <c r="D135" s="12">
        <v>577647.36890019104</v>
      </c>
      <c r="E135" s="12">
        <v>86493.739365158137</v>
      </c>
      <c r="F135" s="12">
        <f t="shared" si="2"/>
        <v>491153.6295350329</v>
      </c>
      <c r="G135" s="21">
        <f t="shared" si="3"/>
        <v>0.14973449897268204</v>
      </c>
    </row>
    <row r="136" spans="1:7" x14ac:dyDescent="0.25">
      <c r="A136" s="3">
        <v>44919.385416666664</v>
      </c>
      <c r="B136" s="3">
        <v>44919.388888888891</v>
      </c>
      <c r="C136" s="2" t="s">
        <v>51</v>
      </c>
      <c r="D136" s="12">
        <v>567615.70266216795</v>
      </c>
      <c r="E136" s="12">
        <v>85129.897950105573</v>
      </c>
      <c r="F136" s="12">
        <f t="shared" si="2"/>
        <v>482485.80471206235</v>
      </c>
      <c r="G136" s="21">
        <f t="shared" si="3"/>
        <v>0.14997805302220993</v>
      </c>
    </row>
    <row r="137" spans="1:7" x14ac:dyDescent="0.25">
      <c r="A137" s="3">
        <v>44919.388888888891</v>
      </c>
      <c r="B137" s="3">
        <v>44919.392361111109</v>
      </c>
      <c r="C137" s="2" t="s">
        <v>51</v>
      </c>
      <c r="D137" s="12">
        <v>555727.63341198605</v>
      </c>
      <c r="E137" s="12">
        <v>84066.959698167455</v>
      </c>
      <c r="F137" s="12">
        <f t="shared" si="2"/>
        <v>471660.6737138186</v>
      </c>
      <c r="G137" s="21">
        <f t="shared" si="3"/>
        <v>0.15127367192814184</v>
      </c>
    </row>
    <row r="138" spans="1:7" x14ac:dyDescent="0.25">
      <c r="A138" s="3">
        <v>44919.392361111109</v>
      </c>
      <c r="B138" s="3">
        <v>44919.395833333336</v>
      </c>
      <c r="C138" s="2" t="s">
        <v>51</v>
      </c>
      <c r="D138" s="12">
        <v>553198.70438546001</v>
      </c>
      <c r="E138" s="12">
        <v>83859.888664246566</v>
      </c>
      <c r="F138" s="12">
        <f t="shared" si="2"/>
        <v>469338.81572121347</v>
      </c>
      <c r="G138" s="21">
        <f t="shared" si="3"/>
        <v>0.15159089853148741</v>
      </c>
    </row>
    <row r="139" spans="1:7" x14ac:dyDescent="0.25">
      <c r="A139" s="3">
        <v>44919.395833333336</v>
      </c>
      <c r="B139" s="3">
        <v>44919.399305555555</v>
      </c>
      <c r="C139" s="2" t="s">
        <v>51</v>
      </c>
      <c r="D139" s="12">
        <v>552481.83975785098</v>
      </c>
      <c r="E139" s="12">
        <v>83758.083929054555</v>
      </c>
      <c r="F139" s="12">
        <f t="shared" si="2"/>
        <v>468723.75582879642</v>
      </c>
      <c r="G139" s="21">
        <f t="shared" si="3"/>
        <v>0.15160332503556162</v>
      </c>
    </row>
    <row r="140" spans="1:7" x14ac:dyDescent="0.25">
      <c r="A140" s="3">
        <v>44919.399305555555</v>
      </c>
      <c r="B140" s="3">
        <v>44919.402777777781</v>
      </c>
      <c r="C140" s="2" t="s">
        <v>51</v>
      </c>
      <c r="D140" s="12">
        <v>563951.999051244</v>
      </c>
      <c r="E140" s="12">
        <v>85238.75128958092</v>
      </c>
      <c r="F140" s="12">
        <f t="shared" ref="F140:F203" si="4">D140-E140</f>
        <v>478713.24776166305</v>
      </c>
      <c r="G140" s="21">
        <f t="shared" si="3"/>
        <v>0.15114540144015984</v>
      </c>
    </row>
    <row r="141" spans="1:7" x14ac:dyDescent="0.25">
      <c r="A141" s="3">
        <v>44919.402777777781</v>
      </c>
      <c r="B141" s="3">
        <v>44919.40625</v>
      </c>
      <c r="C141" s="2" t="s">
        <v>51</v>
      </c>
      <c r="D141" s="12">
        <v>563058.373903853</v>
      </c>
      <c r="E141" s="12">
        <v>85097.302440154948</v>
      </c>
      <c r="F141" s="12">
        <f t="shared" si="4"/>
        <v>477961.07146369806</v>
      </c>
      <c r="G141" s="21">
        <f t="shared" ref="G141:G204" si="5">E141/D141</f>
        <v>0.15113406777018476</v>
      </c>
    </row>
    <row r="142" spans="1:7" x14ac:dyDescent="0.25">
      <c r="A142" s="3">
        <v>44919.40625</v>
      </c>
      <c r="B142" s="3">
        <v>44919.409722222219</v>
      </c>
      <c r="C142" s="2" t="s">
        <v>51</v>
      </c>
      <c r="D142" s="12">
        <v>561599.27981178602</v>
      </c>
      <c r="E142" s="12">
        <v>85001.056822070736</v>
      </c>
      <c r="F142" s="12">
        <f t="shared" si="4"/>
        <v>476598.22298971529</v>
      </c>
      <c r="G142" s="21">
        <f t="shared" si="5"/>
        <v>0.15135535225500632</v>
      </c>
    </row>
    <row r="143" spans="1:7" x14ac:dyDescent="0.25">
      <c r="A143" s="3">
        <v>44919.409722222219</v>
      </c>
      <c r="B143" s="3">
        <v>44919.413194444445</v>
      </c>
      <c r="C143" s="2" t="s">
        <v>51</v>
      </c>
      <c r="D143" s="12">
        <v>560137.95260470104</v>
      </c>
      <c r="E143" s="12">
        <v>84850.593454613118</v>
      </c>
      <c r="F143" s="12">
        <f t="shared" si="4"/>
        <v>475287.35915008793</v>
      </c>
      <c r="G143" s="21">
        <f t="shared" si="5"/>
        <v>0.15148160030943955</v>
      </c>
    </row>
    <row r="144" spans="1:7" x14ac:dyDescent="0.25">
      <c r="A144" s="3">
        <v>44919.413194444445</v>
      </c>
      <c r="B144" s="3">
        <v>44919.416666666664</v>
      </c>
      <c r="C144" s="2" t="s">
        <v>51</v>
      </c>
      <c r="D144" s="12">
        <v>548858.95630635705</v>
      </c>
      <c r="E144" s="12">
        <v>83388.416951050691</v>
      </c>
      <c r="F144" s="12">
        <f t="shared" si="4"/>
        <v>465470.53935530636</v>
      </c>
      <c r="G144" s="21">
        <f t="shared" si="5"/>
        <v>0.15193050235023534</v>
      </c>
    </row>
    <row r="145" spans="1:7" x14ac:dyDescent="0.25">
      <c r="A145" s="3">
        <v>44919.416666666664</v>
      </c>
      <c r="B145" s="3">
        <v>44919.420138888891</v>
      </c>
      <c r="C145" s="2" t="s">
        <v>51</v>
      </c>
      <c r="D145" s="12">
        <v>543910.43412349594</v>
      </c>
      <c r="E145" s="12">
        <v>83192.264586829988</v>
      </c>
      <c r="F145" s="12">
        <f t="shared" si="4"/>
        <v>460718.16953666596</v>
      </c>
      <c r="G145" s="21">
        <f t="shared" si="5"/>
        <v>0.15295213948394493</v>
      </c>
    </row>
    <row r="146" spans="1:7" x14ac:dyDescent="0.25">
      <c r="A146" s="3">
        <v>44919.420138888891</v>
      </c>
      <c r="B146" s="3">
        <v>44919.423611111109</v>
      </c>
      <c r="C146" s="2" t="s">
        <v>51</v>
      </c>
      <c r="D146" s="12">
        <v>547035.06121382699</v>
      </c>
      <c r="E146" s="12">
        <v>83573.297226658804</v>
      </c>
      <c r="F146" s="12">
        <f t="shared" si="4"/>
        <v>463461.7639871682</v>
      </c>
      <c r="G146" s="21">
        <f t="shared" si="5"/>
        <v>0.15277502879105473</v>
      </c>
    </row>
    <row r="147" spans="1:7" x14ac:dyDescent="0.25">
      <c r="A147" s="3">
        <v>44919.423611111109</v>
      </c>
      <c r="B147" s="3">
        <v>44919.427083333336</v>
      </c>
      <c r="C147" s="2" t="s">
        <v>51</v>
      </c>
      <c r="D147" s="12">
        <v>548953.97146530496</v>
      </c>
      <c r="E147" s="12">
        <v>83720.886054020215</v>
      </c>
      <c r="F147" s="12">
        <f t="shared" si="4"/>
        <v>465233.08541128476</v>
      </c>
      <c r="G147" s="21">
        <f t="shared" si="5"/>
        <v>0.15250984673732623</v>
      </c>
    </row>
    <row r="148" spans="1:7" x14ac:dyDescent="0.25">
      <c r="A148" s="3">
        <v>44919.427083333336</v>
      </c>
      <c r="B148" s="3">
        <v>44919.430555555555</v>
      </c>
      <c r="C148" s="2" t="s">
        <v>51</v>
      </c>
      <c r="D148" s="12">
        <v>548595.71408334398</v>
      </c>
      <c r="E148" s="12">
        <v>83688.969550384601</v>
      </c>
      <c r="F148" s="12">
        <f t="shared" si="4"/>
        <v>464906.74453295936</v>
      </c>
      <c r="G148" s="21">
        <f t="shared" si="5"/>
        <v>0.15255126389425341</v>
      </c>
    </row>
    <row r="149" spans="1:7" x14ac:dyDescent="0.25">
      <c r="A149" s="3">
        <v>44919.430555555555</v>
      </c>
      <c r="B149" s="3">
        <v>44919.434027777781</v>
      </c>
      <c r="C149" s="2" t="s">
        <v>51</v>
      </c>
      <c r="D149" s="12">
        <v>539252.78291685903</v>
      </c>
      <c r="E149" s="12">
        <v>82687.210936869087</v>
      </c>
      <c r="F149" s="12">
        <f t="shared" si="4"/>
        <v>456565.57197998994</v>
      </c>
      <c r="G149" s="21">
        <f t="shared" si="5"/>
        <v>0.15333664202826683</v>
      </c>
    </row>
    <row r="150" spans="1:7" x14ac:dyDescent="0.25">
      <c r="A150" s="3">
        <v>44919.434027777781</v>
      </c>
      <c r="B150" s="3">
        <v>44919.4375</v>
      </c>
      <c r="C150" s="2" t="s">
        <v>51</v>
      </c>
      <c r="D150" s="12">
        <v>551395.02222818497</v>
      </c>
      <c r="E150" s="12">
        <v>83836.7718638847</v>
      </c>
      <c r="F150" s="12">
        <f t="shared" si="4"/>
        <v>467558.25036430027</v>
      </c>
      <c r="G150" s="21">
        <f t="shared" si="5"/>
        <v>0.15204484713173627</v>
      </c>
    </row>
    <row r="151" spans="1:7" x14ac:dyDescent="0.25">
      <c r="A151" s="3">
        <v>44919.4375</v>
      </c>
      <c r="B151" s="3">
        <v>44919.440972222219</v>
      </c>
      <c r="C151" s="2" t="s">
        <v>51</v>
      </c>
      <c r="D151" s="12">
        <v>536009.50764589605</v>
      </c>
      <c r="E151" s="12">
        <v>82099.767428623411</v>
      </c>
      <c r="F151" s="12">
        <f t="shared" si="4"/>
        <v>453909.74021727266</v>
      </c>
      <c r="G151" s="21">
        <f t="shared" si="5"/>
        <v>0.15316849096427032</v>
      </c>
    </row>
    <row r="152" spans="1:7" x14ac:dyDescent="0.25">
      <c r="A152" s="3">
        <v>44919.440972222219</v>
      </c>
      <c r="B152" s="3">
        <v>44919.444444444445</v>
      </c>
      <c r="C152" s="2" t="s">
        <v>51</v>
      </c>
      <c r="D152" s="12">
        <v>536385.727326483</v>
      </c>
      <c r="E152" s="12">
        <v>82681.131047827905</v>
      </c>
      <c r="F152" s="12">
        <f t="shared" si="4"/>
        <v>453704.59627865511</v>
      </c>
      <c r="G152" s="21">
        <f t="shared" si="5"/>
        <v>0.15414491257986476</v>
      </c>
    </row>
    <row r="153" spans="1:7" x14ac:dyDescent="0.25">
      <c r="A153" s="3">
        <v>44919.444444444445</v>
      </c>
      <c r="B153" s="3">
        <v>44919.447916666664</v>
      </c>
      <c r="C153" s="2" t="s">
        <v>51</v>
      </c>
      <c r="D153" s="12">
        <v>557800.61908033001</v>
      </c>
      <c r="E153" s="12">
        <v>84740.289530923619</v>
      </c>
      <c r="F153" s="12">
        <f t="shared" si="4"/>
        <v>473060.32954940642</v>
      </c>
      <c r="G153" s="21">
        <f t="shared" si="5"/>
        <v>0.15191860071908597</v>
      </c>
    </row>
    <row r="154" spans="1:7" x14ac:dyDescent="0.25">
      <c r="A154" s="3">
        <v>44919.447916666664</v>
      </c>
      <c r="B154" s="3">
        <v>44919.451388888891</v>
      </c>
      <c r="C154" s="2" t="s">
        <v>51</v>
      </c>
      <c r="D154" s="12">
        <v>557862.394145097</v>
      </c>
      <c r="E154" s="12">
        <v>84764.158993196877</v>
      </c>
      <c r="F154" s="12">
        <f t="shared" si="4"/>
        <v>473098.23515190009</v>
      </c>
      <c r="G154" s="21">
        <f t="shared" si="5"/>
        <v>0.15194456533155409</v>
      </c>
    </row>
    <row r="155" spans="1:7" x14ac:dyDescent="0.25">
      <c r="A155" s="3">
        <v>44919.451388888891</v>
      </c>
      <c r="B155" s="3">
        <v>44919.454861111109</v>
      </c>
      <c r="C155" s="2" t="s">
        <v>51</v>
      </c>
      <c r="D155" s="12">
        <v>557465.03545817803</v>
      </c>
      <c r="E155" s="12">
        <v>84844.943662070174</v>
      </c>
      <c r="F155" s="12">
        <f t="shared" si="4"/>
        <v>472620.09179610782</v>
      </c>
      <c r="G155" s="21">
        <f t="shared" si="5"/>
        <v>0.15219778509038956</v>
      </c>
    </row>
    <row r="156" spans="1:7" x14ac:dyDescent="0.25">
      <c r="A156" s="3">
        <v>44919.454861111109</v>
      </c>
      <c r="B156" s="3">
        <v>44919.458333333336</v>
      </c>
      <c r="C156" s="2" t="s">
        <v>51</v>
      </c>
      <c r="D156" s="12">
        <v>555907.22347116203</v>
      </c>
      <c r="E156" s="12">
        <v>84639.503036053851</v>
      </c>
      <c r="F156" s="12">
        <f t="shared" si="4"/>
        <v>471267.72043510817</v>
      </c>
      <c r="G156" s="21">
        <f t="shared" si="5"/>
        <v>0.15225472787986641</v>
      </c>
    </row>
    <row r="157" spans="1:7" x14ac:dyDescent="0.25">
      <c r="A157" s="3">
        <v>44919.458333333336</v>
      </c>
      <c r="B157" s="3">
        <v>44919.461805555555</v>
      </c>
      <c r="C157" s="2" t="s">
        <v>51</v>
      </c>
      <c r="D157" s="12">
        <v>560029.18131673895</v>
      </c>
      <c r="E157" s="12">
        <v>84920.914310199325</v>
      </c>
      <c r="F157" s="12">
        <f t="shared" si="4"/>
        <v>475108.26700653962</v>
      </c>
      <c r="G157" s="21">
        <f t="shared" si="5"/>
        <v>0.15163658813373532</v>
      </c>
    </row>
    <row r="158" spans="1:7" x14ac:dyDescent="0.25">
      <c r="A158" s="3">
        <v>44919.461805555555</v>
      </c>
      <c r="B158" s="3">
        <v>44919.465277777781</v>
      </c>
      <c r="C158" s="2" t="s">
        <v>51</v>
      </c>
      <c r="D158" s="12">
        <v>562557.57930319698</v>
      </c>
      <c r="E158" s="12">
        <v>85244.632460955763</v>
      </c>
      <c r="F158" s="12">
        <f t="shared" si="4"/>
        <v>477312.94684224122</v>
      </c>
      <c r="G158" s="21">
        <f t="shared" si="5"/>
        <v>0.15153050211596594</v>
      </c>
    </row>
    <row r="159" spans="1:7" x14ac:dyDescent="0.25">
      <c r="A159" s="3">
        <v>44919.465277777781</v>
      </c>
      <c r="B159" s="3">
        <v>44919.46875</v>
      </c>
      <c r="C159" s="2" t="s">
        <v>51</v>
      </c>
      <c r="D159" s="12">
        <v>561576.93561800104</v>
      </c>
      <c r="E159" s="12">
        <v>85172.366893262602</v>
      </c>
      <c r="F159" s="12">
        <f t="shared" si="4"/>
        <v>476404.56872473843</v>
      </c>
      <c r="G159" s="21">
        <f t="shared" si="5"/>
        <v>0.15166642625650675</v>
      </c>
    </row>
    <row r="160" spans="1:7" x14ac:dyDescent="0.25">
      <c r="A160" s="3">
        <v>44919.46875</v>
      </c>
      <c r="B160" s="3">
        <v>44919.472222222219</v>
      </c>
      <c r="C160" s="2" t="s">
        <v>51</v>
      </c>
      <c r="D160" s="12">
        <v>548879.91356913198</v>
      </c>
      <c r="E160" s="12">
        <v>83849.484254024428</v>
      </c>
      <c r="F160" s="12">
        <f t="shared" si="4"/>
        <v>465030.42931510753</v>
      </c>
      <c r="G160" s="21">
        <f t="shared" si="5"/>
        <v>0.15276471625421123</v>
      </c>
    </row>
    <row r="161" spans="1:7" x14ac:dyDescent="0.25">
      <c r="A161" s="3">
        <v>44919.472222222219</v>
      </c>
      <c r="B161" s="3">
        <v>44919.475694444445</v>
      </c>
      <c r="C161" s="2" t="s">
        <v>51</v>
      </c>
      <c r="D161" s="12">
        <v>520214.01681717602</v>
      </c>
      <c r="E161" s="12">
        <v>81231.497829751213</v>
      </c>
      <c r="F161" s="12">
        <f t="shared" si="4"/>
        <v>438982.51898742479</v>
      </c>
      <c r="G161" s="21">
        <f t="shared" si="5"/>
        <v>0.15615015206001112</v>
      </c>
    </row>
    <row r="162" spans="1:7" x14ac:dyDescent="0.25">
      <c r="A162" s="3">
        <v>44919.475694444445</v>
      </c>
      <c r="B162" s="3">
        <v>44919.479166666664</v>
      </c>
      <c r="C162" s="2" t="s">
        <v>51</v>
      </c>
      <c r="D162" s="12">
        <v>560750.52644297597</v>
      </c>
      <c r="E162" s="12">
        <v>85094.783895203756</v>
      </c>
      <c r="F162" s="12">
        <f t="shared" si="4"/>
        <v>475655.74254777224</v>
      </c>
      <c r="G162" s="21">
        <f t="shared" si="5"/>
        <v>0.15175158984689288</v>
      </c>
    </row>
    <row r="163" spans="1:7" x14ac:dyDescent="0.25">
      <c r="A163" s="3">
        <v>44919.479166666664</v>
      </c>
      <c r="B163" s="3">
        <v>44919.482638888891</v>
      </c>
      <c r="C163" s="2" t="s">
        <v>51</v>
      </c>
      <c r="D163" s="12">
        <v>560821.46590761503</v>
      </c>
      <c r="E163" s="12">
        <v>85044.649116905057</v>
      </c>
      <c r="F163" s="12">
        <f t="shared" si="4"/>
        <v>475776.81679070997</v>
      </c>
      <c r="G163" s="21">
        <f t="shared" si="5"/>
        <v>0.15164299921949598</v>
      </c>
    </row>
    <row r="164" spans="1:7" x14ac:dyDescent="0.25">
      <c r="A164" s="3">
        <v>44919.482638888891</v>
      </c>
      <c r="B164" s="3">
        <v>44919.486111111109</v>
      </c>
      <c r="C164" s="2" t="s">
        <v>51</v>
      </c>
      <c r="D164" s="12">
        <v>530010.83431326097</v>
      </c>
      <c r="E164" s="12">
        <v>81263.03836834454</v>
      </c>
      <c r="F164" s="12">
        <f t="shared" si="4"/>
        <v>448747.79594491643</v>
      </c>
      <c r="G164" s="21">
        <f t="shared" si="5"/>
        <v>0.15332335323604784</v>
      </c>
    </row>
    <row r="165" spans="1:7" x14ac:dyDescent="0.25">
      <c r="A165" s="3">
        <v>44919.486111111109</v>
      </c>
      <c r="B165" s="3">
        <v>44919.489583333336</v>
      </c>
      <c r="C165" s="2" t="s">
        <v>51</v>
      </c>
      <c r="D165" s="12">
        <v>551733.57337025204</v>
      </c>
      <c r="E165" s="12">
        <v>83277.687121501192</v>
      </c>
      <c r="F165" s="12">
        <f t="shared" si="4"/>
        <v>468455.88624875084</v>
      </c>
      <c r="G165" s="21">
        <f t="shared" si="5"/>
        <v>0.15093822660238224</v>
      </c>
    </row>
    <row r="166" spans="1:7" x14ac:dyDescent="0.25">
      <c r="A166" s="3">
        <v>44919.489583333336</v>
      </c>
      <c r="B166" s="3">
        <v>44919.493055555555</v>
      </c>
      <c r="C166" s="2" t="s">
        <v>51</v>
      </c>
      <c r="D166" s="12">
        <v>550760.87394270196</v>
      </c>
      <c r="E166" s="12">
        <v>83093.267980311357</v>
      </c>
      <c r="F166" s="12">
        <f t="shared" si="4"/>
        <v>467667.6059623906</v>
      </c>
      <c r="G166" s="21">
        <f t="shared" si="5"/>
        <v>0.15086995447856724</v>
      </c>
    </row>
    <row r="167" spans="1:7" x14ac:dyDescent="0.25">
      <c r="A167" s="3">
        <v>44919.493055555555</v>
      </c>
      <c r="B167" s="3">
        <v>44919.496527777781</v>
      </c>
      <c r="C167" s="2" t="s">
        <v>51</v>
      </c>
      <c r="D167" s="12">
        <v>535546.03966493299</v>
      </c>
      <c r="E167" s="12">
        <v>81002.03623537501</v>
      </c>
      <c r="F167" s="12">
        <f t="shared" si="4"/>
        <v>454544.00342955801</v>
      </c>
      <c r="G167" s="21">
        <f t="shared" si="5"/>
        <v>0.15125130284980604</v>
      </c>
    </row>
    <row r="168" spans="1:7" x14ac:dyDescent="0.25">
      <c r="A168" s="3">
        <v>44919.496527777781</v>
      </c>
      <c r="B168" s="3">
        <v>44919.5</v>
      </c>
      <c r="C168" s="2" t="s">
        <v>51</v>
      </c>
      <c r="D168" s="12">
        <v>552751.80504045996</v>
      </c>
      <c r="E168" s="12">
        <v>84051.503423325354</v>
      </c>
      <c r="F168" s="12">
        <f t="shared" si="4"/>
        <v>468700.3016171346</v>
      </c>
      <c r="G168" s="21">
        <f t="shared" si="5"/>
        <v>0.15206011569183933</v>
      </c>
    </row>
    <row r="169" spans="1:7" x14ac:dyDescent="0.25">
      <c r="A169" s="3">
        <v>44919.5</v>
      </c>
      <c r="B169" s="3">
        <v>44919.503472222219</v>
      </c>
      <c r="C169" s="2" t="s">
        <v>51</v>
      </c>
      <c r="D169" s="12">
        <v>565792.74005382403</v>
      </c>
      <c r="E169" s="12">
        <v>84791.736920850904</v>
      </c>
      <c r="F169" s="12">
        <f t="shared" si="4"/>
        <v>481001.0031329731</v>
      </c>
      <c r="G169" s="21">
        <f t="shared" si="5"/>
        <v>0.14986360007515231</v>
      </c>
    </row>
    <row r="170" spans="1:7" x14ac:dyDescent="0.25">
      <c r="A170" s="3">
        <v>44919.503472222219</v>
      </c>
      <c r="B170" s="3">
        <v>44919.506944444445</v>
      </c>
      <c r="C170" s="2" t="s">
        <v>51</v>
      </c>
      <c r="D170" s="12">
        <v>562216.39661374001</v>
      </c>
      <c r="E170" s="12">
        <v>84184.479027169567</v>
      </c>
      <c r="F170" s="12">
        <f t="shared" si="4"/>
        <v>478031.91758657043</v>
      </c>
      <c r="G170" s="21">
        <f t="shared" si="5"/>
        <v>0.14973679091221329</v>
      </c>
    </row>
    <row r="171" spans="1:7" x14ac:dyDescent="0.25">
      <c r="A171" s="3">
        <v>44919.506944444445</v>
      </c>
      <c r="B171" s="3">
        <v>44919.510416666664</v>
      </c>
      <c r="C171" s="2" t="s">
        <v>51</v>
      </c>
      <c r="D171" s="12">
        <v>550624.22667112795</v>
      </c>
      <c r="E171" s="12">
        <v>82794.549212531856</v>
      </c>
      <c r="F171" s="12">
        <f t="shared" si="4"/>
        <v>467829.67745859607</v>
      </c>
      <c r="G171" s="21">
        <f t="shared" si="5"/>
        <v>0.15036488625478273</v>
      </c>
    </row>
    <row r="172" spans="1:7" x14ac:dyDescent="0.25">
      <c r="A172" s="3">
        <v>44919.510416666664</v>
      </c>
      <c r="B172" s="3">
        <v>44919.513888888891</v>
      </c>
      <c r="C172" s="2" t="s">
        <v>51</v>
      </c>
      <c r="D172" s="12">
        <v>568552.39403443295</v>
      </c>
      <c r="E172" s="12">
        <v>84343.685157676751</v>
      </c>
      <c r="F172" s="12">
        <f t="shared" si="4"/>
        <v>484208.70887675619</v>
      </c>
      <c r="G172" s="21">
        <f t="shared" si="5"/>
        <v>0.14834813122353802</v>
      </c>
    </row>
    <row r="173" spans="1:7" x14ac:dyDescent="0.25">
      <c r="A173" s="3">
        <v>44919.513888888891</v>
      </c>
      <c r="B173" s="3">
        <v>44919.517361111109</v>
      </c>
      <c r="C173" s="2" t="s">
        <v>51</v>
      </c>
      <c r="D173" s="12">
        <v>515353.79037523002</v>
      </c>
      <c r="E173" s="12">
        <v>78603.995219707955</v>
      </c>
      <c r="F173" s="12">
        <f t="shared" si="4"/>
        <v>436749.79515552206</v>
      </c>
      <c r="G173" s="21">
        <f t="shared" si="5"/>
        <v>0.15252433704324994</v>
      </c>
    </row>
    <row r="174" spans="1:7" x14ac:dyDescent="0.25">
      <c r="A174" s="3">
        <v>44919.517361111109</v>
      </c>
      <c r="B174" s="3">
        <v>44919.520833333336</v>
      </c>
      <c r="C174" s="2" t="s">
        <v>51</v>
      </c>
      <c r="D174" s="12">
        <v>517067.41321209603</v>
      </c>
      <c r="E174" s="12">
        <v>77419.879975936215</v>
      </c>
      <c r="F174" s="12">
        <f t="shared" si="4"/>
        <v>439647.53323615983</v>
      </c>
      <c r="G174" s="21">
        <f t="shared" si="5"/>
        <v>0.1497287935725691</v>
      </c>
    </row>
    <row r="175" spans="1:7" x14ac:dyDescent="0.25">
      <c r="A175" s="3">
        <v>44919.520833333336</v>
      </c>
      <c r="B175" s="3">
        <v>44919.524305555555</v>
      </c>
      <c r="C175" s="2" t="s">
        <v>51</v>
      </c>
      <c r="D175" s="12">
        <v>511901.62415566901</v>
      </c>
      <c r="E175" s="12">
        <v>77133.658828614862</v>
      </c>
      <c r="F175" s="12">
        <f t="shared" si="4"/>
        <v>434767.96532705415</v>
      </c>
      <c r="G175" s="21">
        <f t="shared" si="5"/>
        <v>0.15068062922409983</v>
      </c>
    </row>
    <row r="176" spans="1:7" x14ac:dyDescent="0.25">
      <c r="A176" s="3">
        <v>44919.524305555555</v>
      </c>
      <c r="B176" s="3">
        <v>44919.527777777781</v>
      </c>
      <c r="C176" s="2" t="s">
        <v>51</v>
      </c>
      <c r="D176" s="12">
        <v>482385.32021884399</v>
      </c>
      <c r="E176" s="12">
        <v>74066.419880807414</v>
      </c>
      <c r="F176" s="12">
        <f t="shared" si="4"/>
        <v>408318.90033803659</v>
      </c>
      <c r="G176" s="21">
        <f t="shared" si="5"/>
        <v>0.15354202704013808</v>
      </c>
    </row>
    <row r="177" spans="1:7" x14ac:dyDescent="0.25">
      <c r="A177" s="3">
        <v>44919.527777777781</v>
      </c>
      <c r="B177" s="3">
        <v>44919.53125</v>
      </c>
      <c r="C177" s="2" t="s">
        <v>51</v>
      </c>
      <c r="D177" s="12">
        <v>458839.17002065101</v>
      </c>
      <c r="E177" s="12">
        <v>71102.18172768096</v>
      </c>
      <c r="F177" s="12">
        <f t="shared" si="4"/>
        <v>387736.98829297005</v>
      </c>
      <c r="G177" s="21">
        <f t="shared" si="5"/>
        <v>0.15496101111960614</v>
      </c>
    </row>
    <row r="178" spans="1:7" x14ac:dyDescent="0.25">
      <c r="A178" s="3">
        <v>44919.53125</v>
      </c>
      <c r="B178" s="3">
        <v>44919.534722222219</v>
      </c>
      <c r="C178" s="2" t="s">
        <v>51</v>
      </c>
      <c r="D178" s="12">
        <v>460411.62507826398</v>
      </c>
      <c r="E178" s="12">
        <v>71293.562577937089</v>
      </c>
      <c r="F178" s="12">
        <f t="shared" si="4"/>
        <v>389118.06250032689</v>
      </c>
      <c r="G178" s="21">
        <f t="shared" si="5"/>
        <v>0.15484744236381545</v>
      </c>
    </row>
    <row r="179" spans="1:7" x14ac:dyDescent="0.25">
      <c r="A179" s="3">
        <v>44919.534722222219</v>
      </c>
      <c r="B179" s="3">
        <v>44919.538194444445</v>
      </c>
      <c r="C179" s="2" t="s">
        <v>51</v>
      </c>
      <c r="D179" s="12">
        <v>459316.90580906998</v>
      </c>
      <c r="E179" s="12">
        <v>71133.62741222285</v>
      </c>
      <c r="F179" s="12">
        <f t="shared" si="4"/>
        <v>388183.27839684713</v>
      </c>
      <c r="G179" s="21">
        <f t="shared" si="5"/>
        <v>0.15486829792803633</v>
      </c>
    </row>
    <row r="180" spans="1:7" x14ac:dyDescent="0.25">
      <c r="A180" s="3">
        <v>44919.538194444445</v>
      </c>
      <c r="B180" s="3">
        <v>44919.541666666664</v>
      </c>
      <c r="C180" s="2" t="s">
        <v>51</v>
      </c>
      <c r="D180" s="12">
        <v>452653.19251207099</v>
      </c>
      <c r="E180" s="12">
        <v>70847.054494610114</v>
      </c>
      <c r="F180" s="12">
        <f t="shared" si="4"/>
        <v>381806.13801746088</v>
      </c>
      <c r="G180" s="21">
        <f t="shared" si="5"/>
        <v>0.15651508851938745</v>
      </c>
    </row>
    <row r="181" spans="1:7" x14ac:dyDescent="0.25">
      <c r="A181" s="3">
        <v>44919.541666666664</v>
      </c>
      <c r="B181" s="3">
        <v>44919.545138888891</v>
      </c>
      <c r="C181" s="2" t="s">
        <v>51</v>
      </c>
      <c r="D181" s="12">
        <v>472887.71738217701</v>
      </c>
      <c r="E181" s="12">
        <v>72564.547003815474</v>
      </c>
      <c r="F181" s="12">
        <f t="shared" si="4"/>
        <v>400323.17037836154</v>
      </c>
      <c r="G181" s="21">
        <f t="shared" si="5"/>
        <v>0.15344984514615859</v>
      </c>
    </row>
    <row r="182" spans="1:7" x14ac:dyDescent="0.25">
      <c r="A182" s="3">
        <v>44919.545138888891</v>
      </c>
      <c r="B182" s="3">
        <v>44919.548611111109</v>
      </c>
      <c r="C182" s="2" t="s">
        <v>51</v>
      </c>
      <c r="D182" s="12">
        <v>477820.01250483998</v>
      </c>
      <c r="E182" s="12">
        <v>73324.065258862349</v>
      </c>
      <c r="F182" s="12">
        <f t="shared" si="4"/>
        <v>404495.94724597764</v>
      </c>
      <c r="G182" s="21">
        <f t="shared" si="5"/>
        <v>0.15345540860559839</v>
      </c>
    </row>
    <row r="183" spans="1:7" x14ac:dyDescent="0.25">
      <c r="A183" s="3">
        <v>44919.548611111109</v>
      </c>
      <c r="B183" s="3">
        <v>44919.552083333336</v>
      </c>
      <c r="C183" s="2" t="s">
        <v>51</v>
      </c>
      <c r="D183" s="12">
        <v>467534.59213786997</v>
      </c>
      <c r="E183" s="12">
        <v>70678.275552553474</v>
      </c>
      <c r="F183" s="12">
        <f t="shared" si="4"/>
        <v>396856.3165853165</v>
      </c>
      <c r="G183" s="21">
        <f t="shared" si="5"/>
        <v>0.15117229129371321</v>
      </c>
    </row>
    <row r="184" spans="1:7" x14ac:dyDescent="0.25">
      <c r="A184" s="3">
        <v>44919.552083333336</v>
      </c>
      <c r="B184" s="3">
        <v>44919.555555555555</v>
      </c>
      <c r="C184" s="2" t="s">
        <v>51</v>
      </c>
      <c r="D184" s="12">
        <v>452943.97452425602</v>
      </c>
      <c r="E184" s="12">
        <v>68960.263385035883</v>
      </c>
      <c r="F184" s="12">
        <f t="shared" si="4"/>
        <v>383983.71113922016</v>
      </c>
      <c r="G184" s="21">
        <f t="shared" si="5"/>
        <v>0.15224899162742461</v>
      </c>
    </row>
    <row r="185" spans="1:7" x14ac:dyDescent="0.25">
      <c r="A185" s="3">
        <v>44919.555555555555</v>
      </c>
      <c r="B185" s="3">
        <v>44919.559027777781</v>
      </c>
      <c r="C185" s="2" t="s">
        <v>51</v>
      </c>
      <c r="D185" s="12">
        <v>443518.31839062</v>
      </c>
      <c r="E185" s="12">
        <v>67889.228603214651</v>
      </c>
      <c r="F185" s="12">
        <f t="shared" si="4"/>
        <v>375629.08978740533</v>
      </c>
      <c r="G185" s="21">
        <f t="shared" si="5"/>
        <v>0.15306972855047343</v>
      </c>
    </row>
    <row r="186" spans="1:7" x14ac:dyDescent="0.25">
      <c r="A186" s="3">
        <v>44919.559027777781</v>
      </c>
      <c r="B186" s="3">
        <v>44919.5625</v>
      </c>
      <c r="C186" s="2" t="s">
        <v>51</v>
      </c>
      <c r="D186" s="12">
        <v>432642.75729827001</v>
      </c>
      <c r="E186" s="12">
        <v>66513.817604703072</v>
      </c>
      <c r="F186" s="12">
        <f t="shared" si="4"/>
        <v>366128.93969356694</v>
      </c>
      <c r="G186" s="21">
        <f t="shared" si="5"/>
        <v>0.15373842849020009</v>
      </c>
    </row>
    <row r="187" spans="1:7" x14ac:dyDescent="0.25">
      <c r="A187" s="3">
        <v>44919.5625</v>
      </c>
      <c r="B187" s="3">
        <v>44919.565972222219</v>
      </c>
      <c r="C187" s="2" t="s">
        <v>51</v>
      </c>
      <c r="D187" s="12">
        <v>445549.63743962097</v>
      </c>
      <c r="E187" s="12">
        <v>67808.846503786073</v>
      </c>
      <c r="F187" s="12">
        <f t="shared" si="4"/>
        <v>377740.79093583487</v>
      </c>
      <c r="G187" s="21">
        <f t="shared" si="5"/>
        <v>0.15219145254713679</v>
      </c>
    </row>
    <row r="188" spans="1:7" x14ac:dyDescent="0.25">
      <c r="A188" s="3">
        <v>44919.565972222219</v>
      </c>
      <c r="B188" s="3">
        <v>44919.569444444445</v>
      </c>
      <c r="C188" s="2" t="s">
        <v>51</v>
      </c>
      <c r="D188" s="12">
        <v>437562.88081672502</v>
      </c>
      <c r="E188" s="12">
        <v>66772.345053917234</v>
      </c>
      <c r="F188" s="12">
        <f t="shared" si="4"/>
        <v>370790.53576280782</v>
      </c>
      <c r="G188" s="21">
        <f t="shared" si="5"/>
        <v>0.15260057006957384</v>
      </c>
    </row>
    <row r="189" spans="1:7" x14ac:dyDescent="0.25">
      <c r="A189" s="3">
        <v>44919.569444444445</v>
      </c>
      <c r="B189" s="3">
        <v>44919.572916666664</v>
      </c>
      <c r="C189" s="2" t="s">
        <v>51</v>
      </c>
      <c r="D189" s="12">
        <v>438254.40260566003</v>
      </c>
      <c r="E189" s="12">
        <v>66415.321224374042</v>
      </c>
      <c r="F189" s="12">
        <f t="shared" si="4"/>
        <v>371839.08138128597</v>
      </c>
      <c r="G189" s="21">
        <f t="shared" si="5"/>
        <v>0.15154513184465221</v>
      </c>
    </row>
    <row r="190" spans="1:7" x14ac:dyDescent="0.25">
      <c r="A190" s="3">
        <v>44919.572916666664</v>
      </c>
      <c r="B190" s="3">
        <v>44919.576388888891</v>
      </c>
      <c r="C190" s="2" t="s">
        <v>51</v>
      </c>
      <c r="D190" s="12">
        <v>437044.27395909501</v>
      </c>
      <c r="E190" s="12">
        <v>66373.164766305155</v>
      </c>
      <c r="F190" s="12">
        <f t="shared" si="4"/>
        <v>370671.10919278988</v>
      </c>
      <c r="G190" s="21">
        <f t="shared" si="5"/>
        <v>0.15186828594056201</v>
      </c>
    </row>
    <row r="191" spans="1:7" x14ac:dyDescent="0.25">
      <c r="A191" s="3">
        <v>44919.576388888891</v>
      </c>
      <c r="B191" s="3">
        <v>44919.579861111109</v>
      </c>
      <c r="C191" s="2" t="s">
        <v>51</v>
      </c>
      <c r="D191" s="12">
        <v>432940.94679034199</v>
      </c>
      <c r="E191" s="12">
        <v>65907.774895176815</v>
      </c>
      <c r="F191" s="12">
        <f t="shared" si="4"/>
        <v>367033.17189516517</v>
      </c>
      <c r="G191" s="21">
        <f t="shared" si="5"/>
        <v>0.15223271299190286</v>
      </c>
    </row>
    <row r="192" spans="1:7" x14ac:dyDescent="0.25">
      <c r="A192" s="3">
        <v>44919.579861111109</v>
      </c>
      <c r="B192" s="3">
        <v>44919.583333333336</v>
      </c>
      <c r="C192" s="2" t="s">
        <v>51</v>
      </c>
      <c r="D192" s="12">
        <v>427609.81486220902</v>
      </c>
      <c r="E192" s="12">
        <v>65327.358548795659</v>
      </c>
      <c r="F192" s="12">
        <f t="shared" si="4"/>
        <v>362282.45631341334</v>
      </c>
      <c r="G192" s="21">
        <f t="shared" si="5"/>
        <v>0.15277329069223175</v>
      </c>
    </row>
    <row r="193" spans="1:7" x14ac:dyDescent="0.25">
      <c r="A193" s="3">
        <v>44919.583333333336</v>
      </c>
      <c r="B193" s="3">
        <v>44919.586805555555</v>
      </c>
      <c r="C193" s="2" t="s">
        <v>51</v>
      </c>
      <c r="D193" s="12">
        <v>427401.85450412403</v>
      </c>
      <c r="E193" s="12">
        <v>66302.953781777178</v>
      </c>
      <c r="F193" s="12">
        <f t="shared" si="4"/>
        <v>361098.90072234685</v>
      </c>
      <c r="G193" s="21">
        <f t="shared" si="5"/>
        <v>0.15513024354726429</v>
      </c>
    </row>
    <row r="194" spans="1:7" x14ac:dyDescent="0.25">
      <c r="A194" s="3">
        <v>44919.586805555555</v>
      </c>
      <c r="B194" s="3">
        <v>44919.590277777781</v>
      </c>
      <c r="C194" s="2" t="s">
        <v>51</v>
      </c>
      <c r="D194" s="12">
        <v>426792.184182122</v>
      </c>
      <c r="E194" s="12">
        <v>66129.515369567598</v>
      </c>
      <c r="F194" s="12">
        <f t="shared" si="4"/>
        <v>360662.66881255439</v>
      </c>
      <c r="G194" s="21">
        <f t="shared" si="5"/>
        <v>0.15494546952937785</v>
      </c>
    </row>
    <row r="195" spans="1:7" x14ac:dyDescent="0.25">
      <c r="A195" s="3">
        <v>44919.590277777781</v>
      </c>
      <c r="B195" s="3">
        <v>44919.59375</v>
      </c>
      <c r="C195" s="2" t="s">
        <v>51</v>
      </c>
      <c r="D195" s="12">
        <v>427122.64447294897</v>
      </c>
      <c r="E195" s="12">
        <v>66158.975820014777</v>
      </c>
      <c r="F195" s="12">
        <f t="shared" si="4"/>
        <v>360963.6686529342</v>
      </c>
      <c r="G195" s="21">
        <f t="shared" si="5"/>
        <v>0.15489456406988703</v>
      </c>
    </row>
    <row r="196" spans="1:7" x14ac:dyDescent="0.25">
      <c r="A196" s="3">
        <v>44919.59375</v>
      </c>
      <c r="B196" s="3">
        <v>44919.597222222219</v>
      </c>
      <c r="C196" s="2" t="s">
        <v>51</v>
      </c>
      <c r="D196" s="12">
        <v>424415.50254835299</v>
      </c>
      <c r="E196" s="12">
        <v>65767.034348948451</v>
      </c>
      <c r="F196" s="12">
        <f t="shared" si="4"/>
        <v>358648.46819940454</v>
      </c>
      <c r="G196" s="21">
        <f t="shared" si="5"/>
        <v>0.15495907655129942</v>
      </c>
    </row>
    <row r="197" spans="1:7" x14ac:dyDescent="0.25">
      <c r="A197" s="3">
        <v>44919.597222222219</v>
      </c>
      <c r="B197" s="3">
        <v>44919.600694444445</v>
      </c>
      <c r="C197" s="2" t="s">
        <v>51</v>
      </c>
      <c r="D197" s="12">
        <v>433108.28672953299</v>
      </c>
      <c r="E197" s="12">
        <v>66680.208192722333</v>
      </c>
      <c r="F197" s="12">
        <f t="shared" si="4"/>
        <v>366428.07853681064</v>
      </c>
      <c r="G197" s="21">
        <f t="shared" si="5"/>
        <v>0.15395735947754496</v>
      </c>
    </row>
    <row r="198" spans="1:7" x14ac:dyDescent="0.25">
      <c r="A198" s="3">
        <v>44919.600694444445</v>
      </c>
      <c r="B198" s="3">
        <v>44919.604166666664</v>
      </c>
      <c r="C198" s="2" t="s">
        <v>51</v>
      </c>
      <c r="D198" s="12">
        <v>434797.09681926598</v>
      </c>
      <c r="E198" s="12">
        <v>66867.87327756561</v>
      </c>
      <c r="F198" s="12">
        <f t="shared" si="4"/>
        <v>367929.2235417004</v>
      </c>
      <c r="G198" s="21">
        <f t="shared" si="5"/>
        <v>0.15379098380999742</v>
      </c>
    </row>
    <row r="199" spans="1:7" x14ac:dyDescent="0.25">
      <c r="A199" s="3">
        <v>44919.604166666664</v>
      </c>
      <c r="B199" s="3">
        <v>44919.607638888891</v>
      </c>
      <c r="C199" s="2" t="s">
        <v>51</v>
      </c>
      <c r="D199" s="12">
        <v>431516.94278778398</v>
      </c>
      <c r="E199" s="12">
        <v>66391.456190294441</v>
      </c>
      <c r="F199" s="12">
        <f t="shared" si="4"/>
        <v>365125.48659748957</v>
      </c>
      <c r="G199" s="21">
        <f t="shared" si="5"/>
        <v>0.15385596626027531</v>
      </c>
    </row>
    <row r="200" spans="1:7" x14ac:dyDescent="0.25">
      <c r="A200" s="3">
        <v>44919.607638888891</v>
      </c>
      <c r="B200" s="3">
        <v>44919.611111111109</v>
      </c>
      <c r="C200" s="2" t="s">
        <v>51</v>
      </c>
      <c r="D200" s="12">
        <v>435450.474477868</v>
      </c>
      <c r="E200" s="12">
        <v>66549.122853558772</v>
      </c>
      <c r="F200" s="12">
        <f t="shared" si="4"/>
        <v>368901.3516243092</v>
      </c>
      <c r="G200" s="21">
        <f t="shared" si="5"/>
        <v>0.1528282244573399</v>
      </c>
    </row>
    <row r="201" spans="1:7" x14ac:dyDescent="0.25">
      <c r="A201" s="3">
        <v>44919.611111111109</v>
      </c>
      <c r="B201" s="3">
        <v>44919.614583333336</v>
      </c>
      <c r="C201" s="2" t="s">
        <v>51</v>
      </c>
      <c r="D201" s="12">
        <v>426370.612244986</v>
      </c>
      <c r="E201" s="12">
        <v>65440.996132267843</v>
      </c>
      <c r="F201" s="12">
        <f t="shared" si="4"/>
        <v>360929.61611271813</v>
      </c>
      <c r="G201" s="21">
        <f t="shared" si="5"/>
        <v>0.15348383367160037</v>
      </c>
    </row>
    <row r="202" spans="1:7" x14ac:dyDescent="0.25">
      <c r="A202" s="3">
        <v>44919.614583333336</v>
      </c>
      <c r="B202" s="3">
        <v>44919.618055555555</v>
      </c>
      <c r="C202" s="2" t="s">
        <v>51</v>
      </c>
      <c r="D202" s="12">
        <v>436860.303986596</v>
      </c>
      <c r="E202" s="12">
        <v>66417.28530283572</v>
      </c>
      <c r="F202" s="12">
        <f t="shared" si="4"/>
        <v>370443.01868376031</v>
      </c>
      <c r="G202" s="21">
        <f t="shared" si="5"/>
        <v>0.15203323510225267</v>
      </c>
    </row>
    <row r="203" spans="1:7" x14ac:dyDescent="0.25">
      <c r="A203" s="3">
        <v>44919.618055555555</v>
      </c>
      <c r="B203" s="3">
        <v>44919.621527777781</v>
      </c>
      <c r="C203" s="2" t="s">
        <v>51</v>
      </c>
      <c r="D203" s="12">
        <v>435993.84446368401</v>
      </c>
      <c r="E203" s="12">
        <v>66292.784614233038</v>
      </c>
      <c r="F203" s="12">
        <f t="shared" si="4"/>
        <v>369701.05984945095</v>
      </c>
      <c r="G203" s="21">
        <f t="shared" si="5"/>
        <v>0.15204981780368892</v>
      </c>
    </row>
    <row r="204" spans="1:7" x14ac:dyDescent="0.25">
      <c r="A204" s="3">
        <v>44919.621527777781</v>
      </c>
      <c r="B204" s="3">
        <v>44919.625</v>
      </c>
      <c r="C204" s="2" t="s">
        <v>51</v>
      </c>
      <c r="D204" s="12">
        <v>440019.576344306</v>
      </c>
      <c r="E204" s="12">
        <v>66620.373636512959</v>
      </c>
      <c r="F204" s="12">
        <f t="shared" ref="F204:F267" si="6">D204-E204</f>
        <v>373399.20270779304</v>
      </c>
      <c r="G204" s="21">
        <f t="shared" si="5"/>
        <v>0.1514032038983282</v>
      </c>
    </row>
    <row r="205" spans="1:7" x14ac:dyDescent="0.25">
      <c r="A205" s="3">
        <v>44919.625</v>
      </c>
      <c r="B205" s="3">
        <v>44919.628472222219</v>
      </c>
      <c r="C205" s="2" t="s">
        <v>51</v>
      </c>
      <c r="D205" s="12">
        <v>440798.83799599198</v>
      </c>
      <c r="E205" s="12">
        <v>66834.583226111135</v>
      </c>
      <c r="F205" s="12">
        <f t="shared" si="6"/>
        <v>373964.25476988085</v>
      </c>
      <c r="G205" s="21">
        <f t="shared" ref="G205:G268" si="7">E205/D205</f>
        <v>0.15162150501567076</v>
      </c>
    </row>
    <row r="206" spans="1:7" x14ac:dyDescent="0.25">
      <c r="A206" s="3">
        <v>44919.628472222219</v>
      </c>
      <c r="B206" s="3">
        <v>44919.631944444445</v>
      </c>
      <c r="C206" s="2" t="s">
        <v>51</v>
      </c>
      <c r="D206" s="12">
        <v>448402.72036382603</v>
      </c>
      <c r="E206" s="12">
        <v>67665.103147895366</v>
      </c>
      <c r="F206" s="12">
        <f t="shared" si="6"/>
        <v>380737.61721593066</v>
      </c>
      <c r="G206" s="21">
        <f t="shared" si="7"/>
        <v>0.1509025259547781</v>
      </c>
    </row>
    <row r="207" spans="1:7" x14ac:dyDescent="0.25">
      <c r="A207" s="3">
        <v>44919.631944444445</v>
      </c>
      <c r="B207" s="3">
        <v>44919.635416666664</v>
      </c>
      <c r="C207" s="2" t="s">
        <v>51</v>
      </c>
      <c r="D207" s="12">
        <v>444243.40870414901</v>
      </c>
      <c r="E207" s="12">
        <v>67265.577512812917</v>
      </c>
      <c r="F207" s="12">
        <f t="shared" si="6"/>
        <v>376977.8311913361</v>
      </c>
      <c r="G207" s="21">
        <f t="shared" si="7"/>
        <v>0.15141603948390714</v>
      </c>
    </row>
    <row r="208" spans="1:7" x14ac:dyDescent="0.25">
      <c r="A208" s="3">
        <v>44919.635416666664</v>
      </c>
      <c r="B208" s="3">
        <v>44919.638888888891</v>
      </c>
      <c r="C208" s="2" t="s">
        <v>51</v>
      </c>
      <c r="D208" s="12">
        <v>441360.01710503601</v>
      </c>
      <c r="E208" s="12">
        <v>66931.649298469943</v>
      </c>
      <c r="F208" s="12">
        <f t="shared" si="6"/>
        <v>374428.36780656606</v>
      </c>
      <c r="G208" s="21">
        <f t="shared" si="7"/>
        <v>0.15164864669320821</v>
      </c>
    </row>
    <row r="209" spans="1:7" x14ac:dyDescent="0.25">
      <c r="A209" s="3">
        <v>44919.638888888891</v>
      </c>
      <c r="B209" s="3">
        <v>44919.642361111109</v>
      </c>
      <c r="C209" s="2" t="s">
        <v>51</v>
      </c>
      <c r="D209" s="12">
        <v>453971.02449890098</v>
      </c>
      <c r="E209" s="12">
        <v>68113.170675175861</v>
      </c>
      <c r="F209" s="12">
        <f t="shared" si="6"/>
        <v>385857.85382372513</v>
      </c>
      <c r="G209" s="21">
        <f t="shared" si="7"/>
        <v>0.15003858616386376</v>
      </c>
    </row>
    <row r="210" spans="1:7" x14ac:dyDescent="0.25">
      <c r="A210" s="3">
        <v>44919.642361111109</v>
      </c>
      <c r="B210" s="3">
        <v>44919.645833333336</v>
      </c>
      <c r="C210" s="2" t="s">
        <v>51</v>
      </c>
      <c r="D210" s="12">
        <v>458833.09427527199</v>
      </c>
      <c r="E210" s="12">
        <v>68548.968527016579</v>
      </c>
      <c r="F210" s="12">
        <f t="shared" si="6"/>
        <v>390284.12574825541</v>
      </c>
      <c r="G210" s="21">
        <f t="shared" si="7"/>
        <v>0.14939848363660396</v>
      </c>
    </row>
    <row r="211" spans="1:7" x14ac:dyDescent="0.25">
      <c r="A211" s="3">
        <v>44919.645833333336</v>
      </c>
      <c r="B211" s="3">
        <v>44919.649305555555</v>
      </c>
      <c r="C211" s="2" t="s">
        <v>51</v>
      </c>
      <c r="D211" s="12">
        <v>485909.458473014</v>
      </c>
      <c r="E211" s="12">
        <v>71232.434165669692</v>
      </c>
      <c r="F211" s="12">
        <f t="shared" si="6"/>
        <v>414677.02430734434</v>
      </c>
      <c r="G211" s="21">
        <f t="shared" si="7"/>
        <v>0.14659610535164286</v>
      </c>
    </row>
    <row r="212" spans="1:7" x14ac:dyDescent="0.25">
      <c r="A212" s="3">
        <v>44919.649305555555</v>
      </c>
      <c r="B212" s="3">
        <v>44919.652777777781</v>
      </c>
      <c r="C212" s="2" t="s">
        <v>51</v>
      </c>
      <c r="D212" s="12">
        <v>459448.81107214</v>
      </c>
      <c r="E212" s="12">
        <v>68732.761268321861</v>
      </c>
      <c r="F212" s="12">
        <f t="shared" si="6"/>
        <v>390716.04980381811</v>
      </c>
      <c r="G212" s="21">
        <f t="shared" si="7"/>
        <v>0.14959830042422254</v>
      </c>
    </row>
    <row r="213" spans="1:7" x14ac:dyDescent="0.25">
      <c r="A213" s="3">
        <v>44919.652777777781</v>
      </c>
      <c r="B213" s="3">
        <v>44919.65625</v>
      </c>
      <c r="C213" s="2" t="s">
        <v>51</v>
      </c>
      <c r="D213" s="12">
        <v>448550.29436629702</v>
      </c>
      <c r="E213" s="12">
        <v>67621.451846843935</v>
      </c>
      <c r="F213" s="12">
        <f t="shared" si="6"/>
        <v>380928.84251945309</v>
      </c>
      <c r="G213" s="21">
        <f t="shared" si="7"/>
        <v>0.15075556229960385</v>
      </c>
    </row>
    <row r="214" spans="1:7" x14ac:dyDescent="0.25">
      <c r="A214" s="3">
        <v>44919.65625</v>
      </c>
      <c r="B214" s="3">
        <v>44919.659722222219</v>
      </c>
      <c r="C214" s="2" t="s">
        <v>51</v>
      </c>
      <c r="D214" s="12">
        <v>450703.46233464603</v>
      </c>
      <c r="E214" s="12">
        <v>67845.046087635739</v>
      </c>
      <c r="F214" s="12">
        <f t="shared" si="6"/>
        <v>382858.41624701029</v>
      </c>
      <c r="G214" s="21">
        <f t="shared" si="7"/>
        <v>0.15053145084840946</v>
      </c>
    </row>
    <row r="215" spans="1:7" x14ac:dyDescent="0.25">
      <c r="A215" s="3">
        <v>44919.659722222219</v>
      </c>
      <c r="B215" s="3">
        <v>44919.663194444445</v>
      </c>
      <c r="C215" s="2" t="s">
        <v>51</v>
      </c>
      <c r="D215" s="12">
        <v>451256.36761504202</v>
      </c>
      <c r="E215" s="12">
        <v>67828.974327045813</v>
      </c>
      <c r="F215" s="12">
        <f t="shared" si="6"/>
        <v>383427.39328799618</v>
      </c>
      <c r="G215" s="21">
        <f t="shared" si="7"/>
        <v>0.15031139546136971</v>
      </c>
    </row>
    <row r="216" spans="1:7" x14ac:dyDescent="0.25">
      <c r="A216" s="3">
        <v>44919.663194444445</v>
      </c>
      <c r="B216" s="3">
        <v>44919.666666666664</v>
      </c>
      <c r="C216" s="2" t="s">
        <v>51</v>
      </c>
      <c r="D216" s="12">
        <v>452853.74595340702</v>
      </c>
      <c r="E216" s="12">
        <v>68032.613914903079</v>
      </c>
      <c r="F216" s="12">
        <f t="shared" si="6"/>
        <v>384821.13203850394</v>
      </c>
      <c r="G216" s="21">
        <f t="shared" si="7"/>
        <v>0.15023087370442725</v>
      </c>
    </row>
    <row r="217" spans="1:7" x14ac:dyDescent="0.25">
      <c r="A217" s="3">
        <v>44919.666666666664</v>
      </c>
      <c r="B217" s="3">
        <v>44919.670138888891</v>
      </c>
      <c r="C217" s="2" t="s">
        <v>51</v>
      </c>
      <c r="D217" s="12">
        <v>496881.78065003199</v>
      </c>
      <c r="E217" s="12">
        <v>72665.031885505014</v>
      </c>
      <c r="F217" s="12">
        <f t="shared" si="6"/>
        <v>424216.74876452697</v>
      </c>
      <c r="G217" s="21">
        <f t="shared" si="7"/>
        <v>0.14624209362324167</v>
      </c>
    </row>
    <row r="218" spans="1:7" x14ac:dyDescent="0.25">
      <c r="A218" s="3">
        <v>44919.670138888891</v>
      </c>
      <c r="B218" s="3">
        <v>44919.673611111109</v>
      </c>
      <c r="C218" s="2" t="s">
        <v>51</v>
      </c>
      <c r="D218" s="12">
        <v>480528.02817576198</v>
      </c>
      <c r="E218" s="12">
        <v>71122.545763290676</v>
      </c>
      <c r="F218" s="12">
        <f t="shared" si="6"/>
        <v>409405.48241247132</v>
      </c>
      <c r="G218" s="21">
        <f t="shared" si="7"/>
        <v>0.14800915158538119</v>
      </c>
    </row>
    <row r="219" spans="1:7" x14ac:dyDescent="0.25">
      <c r="A219" s="3">
        <v>44919.673611111109</v>
      </c>
      <c r="B219" s="3">
        <v>44919.677083333336</v>
      </c>
      <c r="C219" s="2" t="s">
        <v>51</v>
      </c>
      <c r="D219" s="12">
        <v>477338.12557812198</v>
      </c>
      <c r="E219" s="12">
        <v>70920.931111005208</v>
      </c>
      <c r="F219" s="12">
        <f t="shared" si="6"/>
        <v>406417.19446711679</v>
      </c>
      <c r="G219" s="21">
        <f t="shared" si="7"/>
        <v>0.14857587800075728</v>
      </c>
    </row>
    <row r="220" spans="1:7" x14ac:dyDescent="0.25">
      <c r="A220" s="3">
        <v>44919.677083333336</v>
      </c>
      <c r="B220" s="3">
        <v>44919.680555555555</v>
      </c>
      <c r="C220" s="2" t="s">
        <v>51</v>
      </c>
      <c r="D220" s="12">
        <v>487641.529736789</v>
      </c>
      <c r="E220" s="12">
        <v>71730.86056802058</v>
      </c>
      <c r="F220" s="12">
        <f t="shared" si="6"/>
        <v>415910.66916876845</v>
      </c>
      <c r="G220" s="21">
        <f t="shared" si="7"/>
        <v>0.14709752183481639</v>
      </c>
    </row>
    <row r="221" spans="1:7" x14ac:dyDescent="0.25">
      <c r="A221" s="3">
        <v>44919.680555555555</v>
      </c>
      <c r="B221" s="3">
        <v>44919.684027777781</v>
      </c>
      <c r="C221" s="2" t="s">
        <v>51</v>
      </c>
      <c r="D221" s="12">
        <v>456700.09420277498</v>
      </c>
      <c r="E221" s="12">
        <v>68592.392345560191</v>
      </c>
      <c r="F221" s="12">
        <f t="shared" si="6"/>
        <v>388107.70185721479</v>
      </c>
      <c r="G221" s="21">
        <f t="shared" si="7"/>
        <v>0.15019132515244271</v>
      </c>
    </row>
    <row r="222" spans="1:7" x14ac:dyDescent="0.25">
      <c r="A222" s="3">
        <v>44919.684027777781</v>
      </c>
      <c r="B222" s="3">
        <v>44919.6875</v>
      </c>
      <c r="C222" s="2" t="s">
        <v>51</v>
      </c>
      <c r="D222" s="12">
        <v>467511.32269306597</v>
      </c>
      <c r="E222" s="12">
        <v>69683.899813502852</v>
      </c>
      <c r="F222" s="12">
        <f t="shared" si="6"/>
        <v>397827.42287956312</v>
      </c>
      <c r="G222" s="21">
        <f t="shared" si="7"/>
        <v>0.1490528601790726</v>
      </c>
    </row>
    <row r="223" spans="1:7" x14ac:dyDescent="0.25">
      <c r="A223" s="3">
        <v>44919.6875</v>
      </c>
      <c r="B223" s="3">
        <v>44919.690972222219</v>
      </c>
      <c r="C223" s="2" t="s">
        <v>51</v>
      </c>
      <c r="D223" s="12">
        <v>478330.16484491102</v>
      </c>
      <c r="E223" s="12">
        <v>71059.857204439642</v>
      </c>
      <c r="F223" s="12">
        <f t="shared" si="6"/>
        <v>407270.30764047138</v>
      </c>
      <c r="G223" s="21">
        <f t="shared" si="7"/>
        <v>0.1485581768138737</v>
      </c>
    </row>
    <row r="224" spans="1:7" x14ac:dyDescent="0.25">
      <c r="A224" s="3">
        <v>44919.690972222219</v>
      </c>
      <c r="B224" s="3">
        <v>44919.694444444445</v>
      </c>
      <c r="C224" s="2" t="s">
        <v>51</v>
      </c>
      <c r="D224" s="12">
        <v>508396.47945344099</v>
      </c>
      <c r="E224" s="12">
        <v>74107.706706717931</v>
      </c>
      <c r="F224" s="12">
        <f t="shared" si="6"/>
        <v>434288.77274672303</v>
      </c>
      <c r="G224" s="21">
        <f t="shared" si="7"/>
        <v>0.14576754501995862</v>
      </c>
    </row>
    <row r="225" spans="1:7" x14ac:dyDescent="0.25">
      <c r="A225" s="3">
        <v>44919.694444444445</v>
      </c>
      <c r="B225" s="3">
        <v>44919.697916666664</v>
      </c>
      <c r="C225" s="2" t="s">
        <v>51</v>
      </c>
      <c r="D225" s="12">
        <v>508266.30035718298</v>
      </c>
      <c r="E225" s="12">
        <v>74199.712398040065</v>
      </c>
      <c r="F225" s="12">
        <f t="shared" si="6"/>
        <v>434066.58795914293</v>
      </c>
      <c r="G225" s="21">
        <f t="shared" si="7"/>
        <v>0.14598589823070385</v>
      </c>
    </row>
    <row r="226" spans="1:7" x14ac:dyDescent="0.25">
      <c r="A226" s="3">
        <v>44919.697916666664</v>
      </c>
      <c r="B226" s="3">
        <v>44919.701388888891</v>
      </c>
      <c r="C226" s="2" t="s">
        <v>51</v>
      </c>
      <c r="D226" s="12">
        <v>467440.14298690797</v>
      </c>
      <c r="E226" s="12">
        <v>70090.136843793385</v>
      </c>
      <c r="F226" s="12">
        <f t="shared" si="6"/>
        <v>397350.00614311459</v>
      </c>
      <c r="G226" s="21">
        <f t="shared" si="7"/>
        <v>0.14994462477253792</v>
      </c>
    </row>
    <row r="227" spans="1:7" x14ac:dyDescent="0.25">
      <c r="A227" s="3">
        <v>44919.701388888891</v>
      </c>
      <c r="B227" s="3">
        <v>44919.704861111109</v>
      </c>
      <c r="C227" s="2" t="s">
        <v>51</v>
      </c>
      <c r="D227" s="12">
        <v>472361.276339865</v>
      </c>
      <c r="E227" s="12">
        <v>70616.826112297655</v>
      </c>
      <c r="F227" s="12">
        <f t="shared" si="6"/>
        <v>401744.45022756734</v>
      </c>
      <c r="G227" s="21">
        <f t="shared" si="7"/>
        <v>0.14949749196098092</v>
      </c>
    </row>
    <row r="228" spans="1:7" x14ac:dyDescent="0.25">
      <c r="A228" s="3">
        <v>44919.704861111109</v>
      </c>
      <c r="B228" s="3">
        <v>44919.708333333336</v>
      </c>
      <c r="C228" s="2" t="s">
        <v>51</v>
      </c>
      <c r="D228" s="12">
        <v>471784.21350172599</v>
      </c>
      <c r="E228" s="12">
        <v>70530.386140127957</v>
      </c>
      <c r="F228" s="12">
        <f t="shared" si="6"/>
        <v>401253.82736159803</v>
      </c>
      <c r="G228" s="21">
        <f t="shared" si="7"/>
        <v>0.14949713051360911</v>
      </c>
    </row>
    <row r="229" spans="1:7" x14ac:dyDescent="0.25">
      <c r="A229" s="3">
        <v>44919.708333333336</v>
      </c>
      <c r="B229" s="3">
        <v>44919.711805555555</v>
      </c>
      <c r="C229" s="2" t="s">
        <v>51</v>
      </c>
      <c r="D229" s="12">
        <v>460001.35107710399</v>
      </c>
      <c r="E229" s="12">
        <v>69313.035520502599</v>
      </c>
      <c r="F229" s="12">
        <f t="shared" si="6"/>
        <v>390688.31555660139</v>
      </c>
      <c r="G229" s="21">
        <f t="shared" si="7"/>
        <v>0.15068006943502338</v>
      </c>
    </row>
    <row r="230" spans="1:7" x14ac:dyDescent="0.25">
      <c r="A230" s="3">
        <v>44919.711805555555</v>
      </c>
      <c r="B230" s="3">
        <v>44919.715277777781</v>
      </c>
      <c r="C230" s="2" t="s">
        <v>51</v>
      </c>
      <c r="D230" s="12">
        <v>451914.57072439801</v>
      </c>
      <c r="E230" s="12">
        <v>68285.654015705892</v>
      </c>
      <c r="F230" s="12">
        <f t="shared" si="6"/>
        <v>383628.91670869209</v>
      </c>
      <c r="G230" s="21">
        <f t="shared" si="7"/>
        <v>0.15110301468316714</v>
      </c>
    </row>
    <row r="231" spans="1:7" x14ac:dyDescent="0.25">
      <c r="A231" s="3">
        <v>44919.715277777781</v>
      </c>
      <c r="B231" s="3">
        <v>44919.71875</v>
      </c>
      <c r="C231" s="2" t="s">
        <v>51</v>
      </c>
      <c r="D231" s="12">
        <v>451321.06654807902</v>
      </c>
      <c r="E231" s="12">
        <v>68301.360844791663</v>
      </c>
      <c r="F231" s="12">
        <f t="shared" si="6"/>
        <v>383019.70570328739</v>
      </c>
      <c r="G231" s="21">
        <f t="shared" si="7"/>
        <v>0.15133652272692116</v>
      </c>
    </row>
    <row r="232" spans="1:7" x14ac:dyDescent="0.25">
      <c r="A232" s="3">
        <v>44919.71875</v>
      </c>
      <c r="B232" s="3">
        <v>44919.722222222219</v>
      </c>
      <c r="C232" s="2" t="s">
        <v>51</v>
      </c>
      <c r="D232" s="12">
        <v>455124.85674677597</v>
      </c>
      <c r="E232" s="12">
        <v>68921.298335343148</v>
      </c>
      <c r="F232" s="12">
        <f t="shared" si="6"/>
        <v>386203.55841143284</v>
      </c>
      <c r="G232" s="21">
        <f t="shared" si="7"/>
        <v>0.15143382593513197</v>
      </c>
    </row>
    <row r="233" spans="1:7" x14ac:dyDescent="0.25">
      <c r="A233" s="3">
        <v>44919.722222222219</v>
      </c>
      <c r="B233" s="3">
        <v>44919.725694444445</v>
      </c>
      <c r="C233" s="2" t="s">
        <v>51</v>
      </c>
      <c r="D233" s="12">
        <v>463508.20524620602</v>
      </c>
      <c r="E233" s="12">
        <v>69849.334508535627</v>
      </c>
      <c r="F233" s="12">
        <f t="shared" si="6"/>
        <v>393658.8707376704</v>
      </c>
      <c r="G233" s="21">
        <f t="shared" si="7"/>
        <v>0.15069708306767321</v>
      </c>
    </row>
    <row r="234" spans="1:7" x14ac:dyDescent="0.25">
      <c r="A234" s="3">
        <v>44919.725694444445</v>
      </c>
      <c r="B234" s="3">
        <v>44919.729166666664</v>
      </c>
      <c r="C234" s="2" t="s">
        <v>51</v>
      </c>
      <c r="D234" s="12">
        <v>461050.442773444</v>
      </c>
      <c r="E234" s="12">
        <v>69038.65819894927</v>
      </c>
      <c r="F234" s="12">
        <f t="shared" si="6"/>
        <v>392011.7845744947</v>
      </c>
      <c r="G234" s="21">
        <f t="shared" si="7"/>
        <v>0.14974209282534892</v>
      </c>
    </row>
    <row r="235" spans="1:7" x14ac:dyDescent="0.25">
      <c r="A235" s="3">
        <v>44919.729166666664</v>
      </c>
      <c r="B235" s="3">
        <v>44919.732638888891</v>
      </c>
      <c r="C235" s="2" t="s">
        <v>51</v>
      </c>
      <c r="D235" s="12">
        <v>464843.501335404</v>
      </c>
      <c r="E235" s="12">
        <v>68977.699631423122</v>
      </c>
      <c r="F235" s="12">
        <f t="shared" si="6"/>
        <v>395865.80170398089</v>
      </c>
      <c r="G235" s="21">
        <f t="shared" si="7"/>
        <v>0.14838908026736686</v>
      </c>
    </row>
    <row r="236" spans="1:7" x14ac:dyDescent="0.25">
      <c r="A236" s="3">
        <v>44919.732638888891</v>
      </c>
      <c r="B236" s="3">
        <v>44919.736111111109</v>
      </c>
      <c r="C236" s="2" t="s">
        <v>51</v>
      </c>
      <c r="D236" s="12">
        <v>470257.554755894</v>
      </c>
      <c r="E236" s="12">
        <v>70151.056954704414</v>
      </c>
      <c r="F236" s="12">
        <f t="shared" si="6"/>
        <v>400106.4978011896</v>
      </c>
      <c r="G236" s="21">
        <f t="shared" si="7"/>
        <v>0.14917582130311363</v>
      </c>
    </row>
    <row r="237" spans="1:7" x14ac:dyDescent="0.25">
      <c r="A237" s="3">
        <v>44919.736111111109</v>
      </c>
      <c r="B237" s="3">
        <v>44919.739583333336</v>
      </c>
      <c r="C237" s="2" t="s">
        <v>51</v>
      </c>
      <c r="D237" s="12">
        <v>463144.54460366</v>
      </c>
      <c r="E237" s="12">
        <v>69766.361080529605</v>
      </c>
      <c r="F237" s="12">
        <f t="shared" si="6"/>
        <v>393378.18352313037</v>
      </c>
      <c r="G237" s="21">
        <f t="shared" si="7"/>
        <v>0.15063625793159841</v>
      </c>
    </row>
    <row r="238" spans="1:7" x14ac:dyDescent="0.25">
      <c r="A238" s="3">
        <v>44919.739583333336</v>
      </c>
      <c r="B238" s="3">
        <v>44919.743055555555</v>
      </c>
      <c r="C238" s="2" t="s">
        <v>51</v>
      </c>
      <c r="D238" s="12">
        <v>462422.12534168398</v>
      </c>
      <c r="E238" s="12">
        <v>68737.724587674398</v>
      </c>
      <c r="F238" s="12">
        <f t="shared" si="6"/>
        <v>393684.40075400961</v>
      </c>
      <c r="G238" s="21">
        <f t="shared" si="7"/>
        <v>0.14864713607049848</v>
      </c>
    </row>
    <row r="239" spans="1:7" x14ac:dyDescent="0.25">
      <c r="A239" s="3">
        <v>44919.743055555555</v>
      </c>
      <c r="B239" s="3">
        <v>44919.746527777781</v>
      </c>
      <c r="C239" s="2" t="s">
        <v>51</v>
      </c>
      <c r="D239" s="12">
        <v>461241.47581443499</v>
      </c>
      <c r="E239" s="12">
        <v>68499.252850812962</v>
      </c>
      <c r="F239" s="12">
        <f t="shared" si="6"/>
        <v>392742.22296362201</v>
      </c>
      <c r="G239" s="21">
        <f t="shared" si="7"/>
        <v>0.14851060982722927</v>
      </c>
    </row>
    <row r="240" spans="1:7" x14ac:dyDescent="0.25">
      <c r="A240" s="3">
        <v>44919.746527777781</v>
      </c>
      <c r="B240" s="3">
        <v>44919.75</v>
      </c>
      <c r="C240" s="2" t="s">
        <v>51</v>
      </c>
      <c r="D240" s="12">
        <v>459557.97446378</v>
      </c>
      <c r="E240" s="12">
        <v>68483.090340280076</v>
      </c>
      <c r="F240" s="12">
        <f t="shared" si="6"/>
        <v>391074.88412349991</v>
      </c>
      <c r="G240" s="21">
        <f t="shared" si="7"/>
        <v>0.14901947990389527</v>
      </c>
    </row>
    <row r="241" spans="1:7" x14ac:dyDescent="0.25">
      <c r="A241" s="3">
        <v>44919.75</v>
      </c>
      <c r="B241" s="3">
        <v>44919.753472222219</v>
      </c>
      <c r="C241" s="2" t="s">
        <v>51</v>
      </c>
      <c r="D241" s="12">
        <v>461687.216861672</v>
      </c>
      <c r="E241" s="12">
        <v>68956.382814742945</v>
      </c>
      <c r="F241" s="12">
        <f t="shared" si="6"/>
        <v>392730.83404692903</v>
      </c>
      <c r="G241" s="21">
        <f t="shared" si="7"/>
        <v>0.14935735774422199</v>
      </c>
    </row>
    <row r="242" spans="1:7" x14ac:dyDescent="0.25">
      <c r="A242" s="3">
        <v>44919.753472222219</v>
      </c>
      <c r="B242" s="3">
        <v>44919.756944444445</v>
      </c>
      <c r="C242" s="2" t="s">
        <v>51</v>
      </c>
      <c r="D242" s="12">
        <v>448751.24917281303</v>
      </c>
      <c r="E242" s="12">
        <v>67695.991771635163</v>
      </c>
      <c r="F242" s="12">
        <f t="shared" si="6"/>
        <v>381055.25740117789</v>
      </c>
      <c r="G242" s="21">
        <f t="shared" si="7"/>
        <v>0.15085415783559322</v>
      </c>
    </row>
    <row r="243" spans="1:7" x14ac:dyDescent="0.25">
      <c r="A243" s="3">
        <v>44919.756944444445</v>
      </c>
      <c r="B243" s="3">
        <v>44919.760416666664</v>
      </c>
      <c r="C243" s="2" t="s">
        <v>51</v>
      </c>
      <c r="D243" s="12">
        <v>448564.48619162</v>
      </c>
      <c r="E243" s="12">
        <v>66876.628343535136</v>
      </c>
      <c r="F243" s="12">
        <f t="shared" si="6"/>
        <v>381687.85784808488</v>
      </c>
      <c r="G243" s="21">
        <f t="shared" si="7"/>
        <v>0.14909033238749633</v>
      </c>
    </row>
    <row r="244" spans="1:7" x14ac:dyDescent="0.25">
      <c r="A244" s="3">
        <v>44919.760416666664</v>
      </c>
      <c r="B244" s="3">
        <v>44919.763888888891</v>
      </c>
      <c r="C244" s="2" t="s">
        <v>51</v>
      </c>
      <c r="D244" s="12">
        <v>447625.33344373899</v>
      </c>
      <c r="E244" s="12">
        <v>66340.522473032775</v>
      </c>
      <c r="F244" s="12">
        <f t="shared" si="6"/>
        <v>381284.81097070622</v>
      </c>
      <c r="G244" s="21">
        <f t="shared" si="7"/>
        <v>0.148205468985975</v>
      </c>
    </row>
    <row r="245" spans="1:7" x14ac:dyDescent="0.25">
      <c r="A245" s="3">
        <v>44919.763888888891</v>
      </c>
      <c r="B245" s="3">
        <v>44919.767361111109</v>
      </c>
      <c r="C245" s="2" t="s">
        <v>51</v>
      </c>
      <c r="D245" s="12">
        <v>443924.86000733398</v>
      </c>
      <c r="E245" s="12">
        <v>65854.261348332191</v>
      </c>
      <c r="F245" s="12">
        <f t="shared" si="6"/>
        <v>378070.59865900176</v>
      </c>
      <c r="G245" s="21">
        <f t="shared" si="7"/>
        <v>0.14834551357913189</v>
      </c>
    </row>
    <row r="246" spans="1:7" x14ac:dyDescent="0.25">
      <c r="A246" s="3">
        <v>44919.767361111109</v>
      </c>
      <c r="B246" s="3">
        <v>44919.770833333336</v>
      </c>
      <c r="C246" s="2" t="s">
        <v>51</v>
      </c>
      <c r="D246" s="12">
        <v>442195.29044959397</v>
      </c>
      <c r="E246" s="12">
        <v>65672.875027722432</v>
      </c>
      <c r="F246" s="12">
        <f t="shared" si="6"/>
        <v>376522.41542187153</v>
      </c>
      <c r="G246" s="21">
        <f t="shared" si="7"/>
        <v>0.14851554606325801</v>
      </c>
    </row>
    <row r="247" spans="1:7" x14ac:dyDescent="0.25">
      <c r="A247" s="3">
        <v>44919.770833333336</v>
      </c>
      <c r="B247" s="3">
        <v>44919.774305555555</v>
      </c>
      <c r="C247" s="2" t="s">
        <v>51</v>
      </c>
      <c r="D247" s="12">
        <v>433630.29764475097</v>
      </c>
      <c r="E247" s="12">
        <v>64802.244504011571</v>
      </c>
      <c r="F247" s="12">
        <f t="shared" si="6"/>
        <v>368828.05314073939</v>
      </c>
      <c r="G247" s="21">
        <f t="shared" si="7"/>
        <v>0.14944122875173363</v>
      </c>
    </row>
    <row r="248" spans="1:7" x14ac:dyDescent="0.25">
      <c r="A248" s="3">
        <v>44919.774305555555</v>
      </c>
      <c r="B248" s="3">
        <v>44919.777777777781</v>
      </c>
      <c r="C248" s="2" t="s">
        <v>51</v>
      </c>
      <c r="D248" s="12">
        <v>430356.63747585198</v>
      </c>
      <c r="E248" s="12">
        <v>64522.150008120028</v>
      </c>
      <c r="F248" s="12">
        <f t="shared" si="6"/>
        <v>365834.48746773193</v>
      </c>
      <c r="G248" s="21">
        <f t="shared" si="7"/>
        <v>0.14992716363469699</v>
      </c>
    </row>
    <row r="249" spans="1:7" x14ac:dyDescent="0.25">
      <c r="A249" s="3">
        <v>44919.777777777781</v>
      </c>
      <c r="B249" s="3">
        <v>44919.78125</v>
      </c>
      <c r="C249" s="2" t="s">
        <v>51</v>
      </c>
      <c r="D249" s="12">
        <v>426731.30931540701</v>
      </c>
      <c r="E249" s="12">
        <v>64191.676645319472</v>
      </c>
      <c r="F249" s="12">
        <f t="shared" si="6"/>
        <v>362539.63267008751</v>
      </c>
      <c r="G249" s="21">
        <f t="shared" si="7"/>
        <v>0.15042645159620552</v>
      </c>
    </row>
    <row r="250" spans="1:7" x14ac:dyDescent="0.25">
      <c r="A250" s="3">
        <v>44919.78125</v>
      </c>
      <c r="B250" s="3">
        <v>44919.784722222219</v>
      </c>
      <c r="C250" s="2" t="s">
        <v>51</v>
      </c>
      <c r="D250" s="12">
        <v>419145.700300931</v>
      </c>
      <c r="E250" s="12">
        <v>63344.939792279452</v>
      </c>
      <c r="F250" s="12">
        <f t="shared" si="6"/>
        <v>355800.76050865155</v>
      </c>
      <c r="G250" s="21">
        <f t="shared" si="7"/>
        <v>0.15112868805954624</v>
      </c>
    </row>
    <row r="251" spans="1:7" x14ac:dyDescent="0.25">
      <c r="A251" s="3">
        <v>44919.784722222219</v>
      </c>
      <c r="B251" s="3">
        <v>44919.788194444445</v>
      </c>
      <c r="C251" s="2" t="s">
        <v>51</v>
      </c>
      <c r="D251" s="12">
        <v>429733.62500060402</v>
      </c>
      <c r="E251" s="12">
        <v>64311.314353036825</v>
      </c>
      <c r="F251" s="12">
        <f t="shared" si="6"/>
        <v>365422.31064756721</v>
      </c>
      <c r="G251" s="21">
        <f t="shared" si="7"/>
        <v>0.14965390328240297</v>
      </c>
    </row>
    <row r="252" spans="1:7" x14ac:dyDescent="0.25">
      <c r="A252" s="3">
        <v>44919.788194444445</v>
      </c>
      <c r="B252" s="3">
        <v>44919.791666666664</v>
      </c>
      <c r="C252" s="2" t="s">
        <v>51</v>
      </c>
      <c r="D252" s="12">
        <v>424354.49596972798</v>
      </c>
      <c r="E252" s="12">
        <v>63845.185653152461</v>
      </c>
      <c r="F252" s="12">
        <f t="shared" si="6"/>
        <v>360509.31031657552</v>
      </c>
      <c r="G252" s="21">
        <f t="shared" si="7"/>
        <v>0.15045247843375498</v>
      </c>
    </row>
    <row r="253" spans="1:7" x14ac:dyDescent="0.25">
      <c r="A253" s="3">
        <v>44919.791666666664</v>
      </c>
      <c r="B253" s="3">
        <v>44919.795138888891</v>
      </c>
      <c r="C253" s="2" t="s">
        <v>51</v>
      </c>
      <c r="D253" s="12">
        <v>405773.55334071402</v>
      </c>
      <c r="E253" s="12">
        <v>59714.981171440835</v>
      </c>
      <c r="F253" s="12">
        <f t="shared" si="6"/>
        <v>346058.57216927316</v>
      </c>
      <c r="G253" s="21">
        <f t="shared" si="7"/>
        <v>0.14716331480898714</v>
      </c>
    </row>
    <row r="254" spans="1:7" x14ac:dyDescent="0.25">
      <c r="A254" s="3">
        <v>44919.795138888891</v>
      </c>
      <c r="B254" s="3">
        <v>44919.798611111109</v>
      </c>
      <c r="C254" s="2" t="s">
        <v>51</v>
      </c>
      <c r="D254" s="12">
        <v>407978.59662612597</v>
      </c>
      <c r="E254" s="12">
        <v>59881.079686403566</v>
      </c>
      <c r="F254" s="12">
        <f t="shared" si="6"/>
        <v>348097.51693972241</v>
      </c>
      <c r="G254" s="21">
        <f t="shared" si="7"/>
        <v>0.14677505188165285</v>
      </c>
    </row>
    <row r="255" spans="1:7" x14ac:dyDescent="0.25">
      <c r="A255" s="3">
        <v>44919.798611111109</v>
      </c>
      <c r="B255" s="3">
        <v>44919.802083333336</v>
      </c>
      <c r="C255" s="2" t="s">
        <v>51</v>
      </c>
      <c r="D255" s="12">
        <v>405527.191390033</v>
      </c>
      <c r="E255" s="12">
        <v>59583.014831351364</v>
      </c>
      <c r="F255" s="12">
        <f t="shared" si="6"/>
        <v>345944.17655868165</v>
      </c>
      <c r="G255" s="21">
        <f t="shared" si="7"/>
        <v>0.14692729882580147</v>
      </c>
    </row>
    <row r="256" spans="1:7" x14ac:dyDescent="0.25">
      <c r="A256" s="3">
        <v>44919.802083333336</v>
      </c>
      <c r="B256" s="3">
        <v>44919.805555555555</v>
      </c>
      <c r="C256" s="2" t="s">
        <v>51</v>
      </c>
      <c r="D256" s="12">
        <v>404322.00607838901</v>
      </c>
      <c r="E256" s="12">
        <v>59631.91914817482</v>
      </c>
      <c r="F256" s="12">
        <f t="shared" si="6"/>
        <v>344690.08693021419</v>
      </c>
      <c r="G256" s="21">
        <f t="shared" si="7"/>
        <v>0.14748620716086752</v>
      </c>
    </row>
    <row r="257" spans="1:7" x14ac:dyDescent="0.25">
      <c r="A257" s="3">
        <v>44919.805555555555</v>
      </c>
      <c r="B257" s="3">
        <v>44919.809027777781</v>
      </c>
      <c r="C257" s="2" t="s">
        <v>51</v>
      </c>
      <c r="D257" s="12">
        <v>404072.70261592802</v>
      </c>
      <c r="E257" s="12">
        <v>59613.641081982678</v>
      </c>
      <c r="F257" s="12">
        <f t="shared" si="6"/>
        <v>344459.06153394532</v>
      </c>
      <c r="G257" s="21">
        <f t="shared" si="7"/>
        <v>0.14753196812368088</v>
      </c>
    </row>
    <row r="258" spans="1:7" x14ac:dyDescent="0.25">
      <c r="A258" s="3">
        <v>44919.809027777781</v>
      </c>
      <c r="B258" s="3">
        <v>44919.8125</v>
      </c>
      <c r="C258" s="2" t="s">
        <v>51</v>
      </c>
      <c r="D258" s="12">
        <v>403136.50298850698</v>
      </c>
      <c r="E258" s="12">
        <v>59333.406236786614</v>
      </c>
      <c r="F258" s="12">
        <f t="shared" si="6"/>
        <v>343803.09675172035</v>
      </c>
      <c r="G258" s="21">
        <f t="shared" si="7"/>
        <v>0.1471794436795969</v>
      </c>
    </row>
    <row r="259" spans="1:7" x14ac:dyDescent="0.25">
      <c r="A259" s="3">
        <v>44919.8125</v>
      </c>
      <c r="B259" s="3">
        <v>44919.815972222219</v>
      </c>
      <c r="C259" s="2" t="s">
        <v>51</v>
      </c>
      <c r="D259" s="12">
        <v>399534.45174288598</v>
      </c>
      <c r="E259" s="12">
        <v>61213.220620358552</v>
      </c>
      <c r="F259" s="12">
        <f t="shared" si="6"/>
        <v>338321.23112252745</v>
      </c>
      <c r="G259" s="21">
        <f t="shared" si="7"/>
        <v>0.15321136976630828</v>
      </c>
    </row>
    <row r="260" spans="1:7" x14ac:dyDescent="0.25">
      <c r="A260" s="3">
        <v>44919.815972222219</v>
      </c>
      <c r="B260" s="3">
        <v>44919.819444444445</v>
      </c>
      <c r="C260" s="2" t="s">
        <v>51</v>
      </c>
      <c r="D260" s="12">
        <v>398917.23508137098</v>
      </c>
      <c r="E260" s="12">
        <v>60319.069959749628</v>
      </c>
      <c r="F260" s="12">
        <f t="shared" si="6"/>
        <v>338598.16512162134</v>
      </c>
      <c r="G260" s="21">
        <f t="shared" si="7"/>
        <v>0.15120697892996718</v>
      </c>
    </row>
    <row r="261" spans="1:7" x14ac:dyDescent="0.25">
      <c r="A261" s="3">
        <v>44919.819444444445</v>
      </c>
      <c r="B261" s="3">
        <v>44919.822916666664</v>
      </c>
      <c r="C261" s="2" t="s">
        <v>51</v>
      </c>
      <c r="D261" s="12">
        <v>400667.3524335</v>
      </c>
      <c r="E261" s="12">
        <v>59213.933811557865</v>
      </c>
      <c r="F261" s="12">
        <f t="shared" si="6"/>
        <v>341453.41862194211</v>
      </c>
      <c r="G261" s="21">
        <f t="shared" si="7"/>
        <v>0.14778826737919903</v>
      </c>
    </row>
    <row r="262" spans="1:7" x14ac:dyDescent="0.25">
      <c r="A262" s="3">
        <v>44919.822916666664</v>
      </c>
      <c r="B262" s="3">
        <v>44919.826388888891</v>
      </c>
      <c r="C262" s="2" t="s">
        <v>51</v>
      </c>
      <c r="D262" s="12">
        <v>393371.12330412702</v>
      </c>
      <c r="E262" s="12">
        <v>58003.021784222328</v>
      </c>
      <c r="F262" s="12">
        <f t="shared" si="6"/>
        <v>335368.10151990468</v>
      </c>
      <c r="G262" s="21">
        <f t="shared" si="7"/>
        <v>0.14745114307584406</v>
      </c>
    </row>
    <row r="263" spans="1:7" x14ac:dyDescent="0.25">
      <c r="A263" s="3">
        <v>44919.826388888891</v>
      </c>
      <c r="B263" s="3">
        <v>44919.829861111109</v>
      </c>
      <c r="C263" s="2" t="s">
        <v>51</v>
      </c>
      <c r="D263" s="12">
        <v>393228.09971118998</v>
      </c>
      <c r="E263" s="12">
        <v>57989.006754815651</v>
      </c>
      <c r="F263" s="12">
        <f t="shared" si="6"/>
        <v>335239.09295637434</v>
      </c>
      <c r="G263" s="21">
        <f t="shared" si="7"/>
        <v>0.14746913254013691</v>
      </c>
    </row>
    <row r="264" spans="1:7" x14ac:dyDescent="0.25">
      <c r="A264" s="3">
        <v>44919.829861111109</v>
      </c>
      <c r="B264" s="3">
        <v>44919.833333333336</v>
      </c>
      <c r="C264" s="2" t="s">
        <v>51</v>
      </c>
      <c r="D264" s="12">
        <v>391833.57495418401</v>
      </c>
      <c r="E264" s="12">
        <v>57856.038483093806</v>
      </c>
      <c r="F264" s="12">
        <f t="shared" si="6"/>
        <v>333977.53647109022</v>
      </c>
      <c r="G264" s="21">
        <f t="shared" si="7"/>
        <v>0.14765462222031062</v>
      </c>
    </row>
    <row r="265" spans="1:7" x14ac:dyDescent="0.25">
      <c r="A265" s="3">
        <v>44919.833333333336</v>
      </c>
      <c r="B265" s="3">
        <v>44919.836805555555</v>
      </c>
      <c r="C265" s="2" t="s">
        <v>51</v>
      </c>
      <c r="D265" s="12">
        <v>385506.72714197403</v>
      </c>
      <c r="E265" s="12">
        <v>57229.524811446405</v>
      </c>
      <c r="F265" s="12">
        <f t="shared" si="6"/>
        <v>328277.20233052759</v>
      </c>
      <c r="G265" s="21">
        <f t="shared" si="7"/>
        <v>0.14845272671563517</v>
      </c>
    </row>
    <row r="266" spans="1:7" x14ac:dyDescent="0.25">
      <c r="A266" s="3">
        <v>44919.836805555555</v>
      </c>
      <c r="B266" s="3">
        <v>44919.840277777781</v>
      </c>
      <c r="C266" s="2" t="s">
        <v>51</v>
      </c>
      <c r="D266" s="12">
        <v>388589.61016863998</v>
      </c>
      <c r="E266" s="12">
        <v>57526.076886036324</v>
      </c>
      <c r="F266" s="12">
        <f t="shared" si="6"/>
        <v>331063.53328260366</v>
      </c>
      <c r="G266" s="21">
        <f t="shared" si="7"/>
        <v>0.14803812397627197</v>
      </c>
    </row>
    <row r="267" spans="1:7" x14ac:dyDescent="0.25">
      <c r="A267" s="3">
        <v>44919.840277777781</v>
      </c>
      <c r="B267" s="3">
        <v>44919.84375</v>
      </c>
      <c r="C267" s="2" t="s">
        <v>51</v>
      </c>
      <c r="D267" s="12">
        <v>389382.98876516701</v>
      </c>
      <c r="E267" s="12">
        <v>57518.633282036637</v>
      </c>
      <c r="F267" s="12">
        <f t="shared" si="6"/>
        <v>331864.35548313038</v>
      </c>
      <c r="G267" s="21">
        <f t="shared" si="7"/>
        <v>0.14771737580124628</v>
      </c>
    </row>
    <row r="268" spans="1:7" x14ac:dyDescent="0.25">
      <c r="A268" s="3">
        <v>44919.84375</v>
      </c>
      <c r="B268" s="3">
        <v>44919.847222222219</v>
      </c>
      <c r="C268" s="2" t="s">
        <v>51</v>
      </c>
      <c r="D268" s="12">
        <v>386993.78455273103</v>
      </c>
      <c r="E268" s="12">
        <v>57452.877922487154</v>
      </c>
      <c r="F268" s="12">
        <f t="shared" ref="F268:F288" si="8">D268-E268</f>
        <v>329540.90663024387</v>
      </c>
      <c r="G268" s="21">
        <f t="shared" si="7"/>
        <v>0.14845943324099753</v>
      </c>
    </row>
    <row r="269" spans="1:7" x14ac:dyDescent="0.25">
      <c r="A269" s="3">
        <v>44919.847222222219</v>
      </c>
      <c r="B269" s="3">
        <v>44919.850694444445</v>
      </c>
      <c r="C269" s="2" t="s">
        <v>51</v>
      </c>
      <c r="D269" s="12">
        <v>382284.11330338602</v>
      </c>
      <c r="E269" s="12">
        <v>56908.416294561895</v>
      </c>
      <c r="F269" s="12">
        <f t="shared" si="8"/>
        <v>325375.69700882415</v>
      </c>
      <c r="G269" s="21">
        <f t="shared" ref="G269:G288" si="9">E269/D269</f>
        <v>0.14886419370872098</v>
      </c>
    </row>
    <row r="270" spans="1:7" x14ac:dyDescent="0.25">
      <c r="A270" s="3">
        <v>44919.850694444445</v>
      </c>
      <c r="B270" s="3">
        <v>44919.854166666664</v>
      </c>
      <c r="C270" s="2" t="s">
        <v>51</v>
      </c>
      <c r="D270" s="12">
        <v>382800.14296001999</v>
      </c>
      <c r="E270" s="12">
        <v>56846.559151959955</v>
      </c>
      <c r="F270" s="12">
        <f t="shared" si="8"/>
        <v>325953.58380806004</v>
      </c>
      <c r="G270" s="21">
        <f t="shared" si="9"/>
        <v>0.1485019276962419</v>
      </c>
    </row>
    <row r="271" spans="1:7" x14ac:dyDescent="0.25">
      <c r="A271" s="3">
        <v>44919.854166666664</v>
      </c>
      <c r="B271" s="3">
        <v>44919.857638888891</v>
      </c>
      <c r="C271" s="2" t="s">
        <v>51</v>
      </c>
      <c r="D271" s="12">
        <v>374840.87276815099</v>
      </c>
      <c r="E271" s="12">
        <v>55742.568639470504</v>
      </c>
      <c r="F271" s="12">
        <f t="shared" si="8"/>
        <v>319098.30412868049</v>
      </c>
      <c r="G271" s="21">
        <f t="shared" si="9"/>
        <v>0.14870995318044936</v>
      </c>
    </row>
    <row r="272" spans="1:7" x14ac:dyDescent="0.25">
      <c r="A272" s="3">
        <v>44919.857638888891</v>
      </c>
      <c r="B272" s="3">
        <v>44919.861111111109</v>
      </c>
      <c r="C272" s="2" t="s">
        <v>51</v>
      </c>
      <c r="D272" s="12">
        <v>371812.82308816898</v>
      </c>
      <c r="E272" s="12">
        <v>55481.201029196818</v>
      </c>
      <c r="F272" s="12">
        <f t="shared" si="8"/>
        <v>316331.62205897213</v>
      </c>
      <c r="G272" s="21">
        <f t="shared" si="9"/>
        <v>0.14921809465414917</v>
      </c>
    </row>
    <row r="273" spans="1:7" x14ac:dyDescent="0.25">
      <c r="A273" s="3">
        <v>44919.861111111109</v>
      </c>
      <c r="B273" s="3">
        <v>44919.864583333336</v>
      </c>
      <c r="C273" s="2" t="s">
        <v>51</v>
      </c>
      <c r="D273" s="12">
        <v>371122.05542280403</v>
      </c>
      <c r="E273" s="12">
        <v>55620.361465252929</v>
      </c>
      <c r="F273" s="12">
        <f t="shared" si="8"/>
        <v>315501.69395755109</v>
      </c>
      <c r="G273" s="21">
        <f t="shared" si="9"/>
        <v>0.14987080571615974</v>
      </c>
    </row>
    <row r="274" spans="1:7" x14ac:dyDescent="0.25">
      <c r="A274" s="3">
        <v>44919.864583333336</v>
      </c>
      <c r="B274" s="3">
        <v>44919.868055555555</v>
      </c>
      <c r="C274" s="2" t="s">
        <v>51</v>
      </c>
      <c r="D274" s="12">
        <v>370690.54741705698</v>
      </c>
      <c r="E274" s="12">
        <v>55391.859000693868</v>
      </c>
      <c r="F274" s="12">
        <f t="shared" si="8"/>
        <v>315298.68841636309</v>
      </c>
      <c r="G274" s="21">
        <f t="shared" si="9"/>
        <v>0.14942884135206591</v>
      </c>
    </row>
    <row r="275" spans="1:7" x14ac:dyDescent="0.25">
      <c r="A275" s="3">
        <v>44919.868055555555</v>
      </c>
      <c r="B275" s="3">
        <v>44919.871527777781</v>
      </c>
      <c r="C275" s="2" t="s">
        <v>51</v>
      </c>
      <c r="D275" s="12">
        <v>370655.715976017</v>
      </c>
      <c r="E275" s="12">
        <v>55371.798278418952</v>
      </c>
      <c r="F275" s="12">
        <f t="shared" si="8"/>
        <v>315283.91769759805</v>
      </c>
      <c r="G275" s="21">
        <f t="shared" si="9"/>
        <v>0.14938876129999232</v>
      </c>
    </row>
    <row r="276" spans="1:7" x14ac:dyDescent="0.25">
      <c r="A276" s="3">
        <v>44919.871527777781</v>
      </c>
      <c r="B276" s="3">
        <v>44919.875</v>
      </c>
      <c r="C276" s="2" t="s">
        <v>51</v>
      </c>
      <c r="D276" s="12">
        <v>378566.68505730497</v>
      </c>
      <c r="E276" s="12">
        <v>56354.231551486708</v>
      </c>
      <c r="F276" s="12">
        <f t="shared" si="8"/>
        <v>322212.45350581827</v>
      </c>
      <c r="G276" s="21">
        <f t="shared" si="9"/>
        <v>0.14886209953460688</v>
      </c>
    </row>
    <row r="277" spans="1:7" x14ac:dyDescent="0.25">
      <c r="A277" s="3">
        <v>44919.875</v>
      </c>
      <c r="B277" s="3">
        <v>44919.878472222219</v>
      </c>
      <c r="C277" s="2" t="s">
        <v>51</v>
      </c>
      <c r="D277" s="12">
        <v>376798.51225211198</v>
      </c>
      <c r="E277" s="12">
        <v>56649.266663494724</v>
      </c>
      <c r="F277" s="12">
        <f t="shared" si="8"/>
        <v>320149.24558861728</v>
      </c>
      <c r="G277" s="21">
        <f t="shared" si="9"/>
        <v>0.15034365800677921</v>
      </c>
    </row>
    <row r="278" spans="1:7" x14ac:dyDescent="0.25">
      <c r="A278" s="3">
        <v>44919.878472222219</v>
      </c>
      <c r="B278" s="3">
        <v>44919.881944444445</v>
      </c>
      <c r="C278" s="2" t="s">
        <v>51</v>
      </c>
      <c r="D278" s="12">
        <v>373262.01561662898</v>
      </c>
      <c r="E278" s="12">
        <v>55846.933987234297</v>
      </c>
      <c r="F278" s="12">
        <f t="shared" si="8"/>
        <v>317415.08162939467</v>
      </c>
      <c r="G278" s="21">
        <f t="shared" si="9"/>
        <v>0.14961858332939434</v>
      </c>
    </row>
    <row r="279" spans="1:7" x14ac:dyDescent="0.25">
      <c r="A279" s="3">
        <v>44919.881944444445</v>
      </c>
      <c r="B279" s="3">
        <v>44919.885416666664</v>
      </c>
      <c r="C279" s="2" t="s">
        <v>51</v>
      </c>
      <c r="D279" s="12">
        <v>386267.68262326799</v>
      </c>
      <c r="E279" s="12">
        <v>57129.708024918407</v>
      </c>
      <c r="F279" s="12">
        <f t="shared" si="8"/>
        <v>329137.9745983496</v>
      </c>
      <c r="G279" s="21">
        <f t="shared" si="9"/>
        <v>0.14790185820603008</v>
      </c>
    </row>
    <row r="280" spans="1:7" x14ac:dyDescent="0.25">
      <c r="A280" s="3">
        <v>44919.885416666664</v>
      </c>
      <c r="B280" s="3">
        <v>44919.888888888891</v>
      </c>
      <c r="C280" s="2" t="s">
        <v>51</v>
      </c>
      <c r="D280" s="12">
        <v>395185.56767187</v>
      </c>
      <c r="E280" s="12">
        <v>57988.061437629724</v>
      </c>
      <c r="F280" s="12">
        <f t="shared" si="8"/>
        <v>337197.50623424025</v>
      </c>
      <c r="G280" s="21">
        <f t="shared" si="9"/>
        <v>0.1467362833598678</v>
      </c>
    </row>
    <row r="281" spans="1:7" x14ac:dyDescent="0.25">
      <c r="A281" s="3">
        <v>44919.888888888891</v>
      </c>
      <c r="B281" s="3">
        <v>44919.892361111109</v>
      </c>
      <c r="C281" s="2" t="s">
        <v>51</v>
      </c>
      <c r="D281" s="12">
        <v>399134.865536172</v>
      </c>
      <c r="E281" s="12">
        <v>58250.062369659347</v>
      </c>
      <c r="F281" s="12">
        <f t="shared" si="8"/>
        <v>340884.80316651263</v>
      </c>
      <c r="G281" s="21">
        <f t="shared" si="9"/>
        <v>0.14594080196780096</v>
      </c>
    </row>
    <row r="282" spans="1:7" x14ac:dyDescent="0.25">
      <c r="A282" s="3">
        <v>44919.892361111109</v>
      </c>
      <c r="B282" s="3">
        <v>44919.895833333336</v>
      </c>
      <c r="C282" s="2" t="s">
        <v>51</v>
      </c>
      <c r="D282" s="12">
        <v>380151.35463875497</v>
      </c>
      <c r="E282" s="12">
        <v>56497.443671552806</v>
      </c>
      <c r="F282" s="12">
        <f t="shared" si="8"/>
        <v>323653.91096720216</v>
      </c>
      <c r="G282" s="21">
        <f t="shared" si="9"/>
        <v>0.14861828843209154</v>
      </c>
    </row>
    <row r="283" spans="1:7" x14ac:dyDescent="0.25">
      <c r="A283" s="3">
        <v>44919.895833333336</v>
      </c>
      <c r="B283" s="3">
        <v>44919.899305555555</v>
      </c>
      <c r="C283" s="2" t="s">
        <v>51</v>
      </c>
      <c r="D283" s="12">
        <v>380763.29315949901</v>
      </c>
      <c r="E283" s="12">
        <v>56568.184755146271</v>
      </c>
      <c r="F283" s="12">
        <f t="shared" si="8"/>
        <v>324195.10840435274</v>
      </c>
      <c r="G283" s="21">
        <f t="shared" si="9"/>
        <v>0.14856522614287365</v>
      </c>
    </row>
    <row r="284" spans="1:7" x14ac:dyDescent="0.25">
      <c r="A284" s="3">
        <v>44919.899305555555</v>
      </c>
      <c r="B284" s="3">
        <v>44919.902777777781</v>
      </c>
      <c r="C284" s="2" t="s">
        <v>51</v>
      </c>
      <c r="D284" s="12">
        <v>379583.88744140801</v>
      </c>
      <c r="E284" s="12">
        <v>56351.945592185868</v>
      </c>
      <c r="F284" s="12">
        <f t="shared" si="8"/>
        <v>323231.94184922212</v>
      </c>
      <c r="G284" s="21">
        <f t="shared" si="9"/>
        <v>0.14845715915927615</v>
      </c>
    </row>
    <row r="285" spans="1:7" x14ac:dyDescent="0.25">
      <c r="A285" s="3">
        <v>44919.902777777781</v>
      </c>
      <c r="B285" s="3">
        <v>44919.90625</v>
      </c>
      <c r="C285" s="2" t="s">
        <v>51</v>
      </c>
      <c r="D285" s="12">
        <v>380627.71033055801</v>
      </c>
      <c r="E285" s="12">
        <v>56591.734177395949</v>
      </c>
      <c r="F285" s="12">
        <f t="shared" si="8"/>
        <v>324035.97615316208</v>
      </c>
      <c r="G285" s="21">
        <f t="shared" si="9"/>
        <v>0.1486800163031971</v>
      </c>
    </row>
    <row r="286" spans="1:7" x14ac:dyDescent="0.25">
      <c r="A286" s="3">
        <v>44919.90625</v>
      </c>
      <c r="B286" s="3">
        <v>44919.909722222219</v>
      </c>
      <c r="C286" s="2" t="s">
        <v>51</v>
      </c>
      <c r="D286" s="12">
        <v>396976.30155305198</v>
      </c>
      <c r="E286" s="12">
        <v>58006.515490589329</v>
      </c>
      <c r="F286" s="12">
        <f t="shared" si="8"/>
        <v>338969.78606246266</v>
      </c>
      <c r="G286" s="21">
        <f t="shared" si="9"/>
        <v>0.14612085221121776</v>
      </c>
    </row>
    <row r="287" spans="1:7" x14ac:dyDescent="0.25">
      <c r="A287" s="3">
        <v>44919.909722222219</v>
      </c>
      <c r="B287" s="3">
        <v>44919.913194444445</v>
      </c>
      <c r="C287" s="2" t="s">
        <v>51</v>
      </c>
      <c r="D287" s="12">
        <v>389508.24103894498</v>
      </c>
      <c r="E287" s="12">
        <v>57379.670979353483</v>
      </c>
      <c r="F287" s="12">
        <f t="shared" si="8"/>
        <v>332128.5700595915</v>
      </c>
      <c r="G287" s="21">
        <f t="shared" si="9"/>
        <v>0.1473131115950288</v>
      </c>
    </row>
    <row r="288" spans="1:7" ht="15.75" thickBot="1" x14ac:dyDescent="0.3">
      <c r="A288" s="3">
        <v>44919.913194444445</v>
      </c>
      <c r="B288" s="3">
        <v>44919.916666666664</v>
      </c>
      <c r="C288" s="2" t="s">
        <v>51</v>
      </c>
      <c r="D288" s="23">
        <v>376435.362193726</v>
      </c>
      <c r="E288" s="23">
        <v>55889.338081722482</v>
      </c>
      <c r="F288" s="23">
        <f t="shared" si="8"/>
        <v>320546.02411200351</v>
      </c>
      <c r="G288" s="24">
        <f t="shared" si="9"/>
        <v>0.14846994648967116</v>
      </c>
    </row>
    <row r="289" spans="3:6" ht="15.75" thickTop="1" x14ac:dyDescent="0.25">
      <c r="C289" s="25" t="s">
        <v>25</v>
      </c>
      <c r="D289" s="15">
        <f>SUM(D12:D288)</f>
        <v>141724275.13308942</v>
      </c>
      <c r="E289" s="15">
        <f t="shared" ref="E289:F289" si="10">SUM(E12:E288)</f>
        <v>21258641.270141535</v>
      </c>
      <c r="F289" s="15">
        <f t="shared" si="10"/>
        <v>120465633.86294791</v>
      </c>
    </row>
  </sheetData>
  <mergeCells count="5">
    <mergeCell ref="D9:G9"/>
    <mergeCell ref="A2:I2"/>
    <mergeCell ref="A6:B6"/>
    <mergeCell ref="A7:B7"/>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17" sqref="A17"/>
    </sheetView>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4" t="s">
        <v>41</v>
      </c>
    </row>
    <row r="2" spans="1:9" ht="34.5" customHeight="1" x14ac:dyDescent="0.25">
      <c r="A2" s="71" t="s">
        <v>31</v>
      </c>
      <c r="B2" s="71"/>
      <c r="C2" s="71"/>
      <c r="D2" s="71"/>
      <c r="E2" s="71"/>
      <c r="F2" s="71"/>
      <c r="G2" s="71"/>
      <c r="H2" s="71"/>
      <c r="I2" s="71"/>
    </row>
    <row r="3" spans="1:9" x14ac:dyDescent="0.25">
      <c r="A3" s="36" t="s">
        <v>49</v>
      </c>
      <c r="B3" s="35"/>
      <c r="C3" s="35"/>
      <c r="D3" s="35"/>
      <c r="E3" s="35"/>
      <c r="F3" s="35"/>
      <c r="G3" s="35"/>
      <c r="H3" s="35"/>
      <c r="I3" s="35"/>
    </row>
    <row r="4" spans="1:9" ht="37.5" customHeight="1" x14ac:dyDescent="0.3">
      <c r="C4" s="76" t="s">
        <v>18</v>
      </c>
      <c r="D4" s="76"/>
      <c r="E4" s="77" t="s">
        <v>42</v>
      </c>
      <c r="F4" s="77"/>
      <c r="G4" s="77"/>
    </row>
    <row r="5" spans="1:9" ht="36.75" x14ac:dyDescent="0.25">
      <c r="C5" s="16">
        <v>0</v>
      </c>
      <c r="D5" s="9" t="s">
        <v>17</v>
      </c>
      <c r="E5" s="9" t="s">
        <v>16</v>
      </c>
      <c r="F5" s="9" t="s">
        <v>8</v>
      </c>
      <c r="G5" s="9" t="s">
        <v>15</v>
      </c>
    </row>
    <row r="6" spans="1:9" ht="63" x14ac:dyDescent="0.25">
      <c r="A6" s="5" t="s">
        <v>2</v>
      </c>
      <c r="B6" s="17" t="s">
        <v>10</v>
      </c>
      <c r="C6" s="10" t="s">
        <v>14</v>
      </c>
      <c r="D6" s="10" t="s">
        <v>11</v>
      </c>
      <c r="E6" s="11" t="s">
        <v>13</v>
      </c>
      <c r="F6" s="11" t="s">
        <v>12</v>
      </c>
      <c r="G6" s="11" t="s">
        <v>47</v>
      </c>
    </row>
    <row r="7" spans="1:9" x14ac:dyDescent="0.25">
      <c r="A7" s="20" t="s">
        <v>32</v>
      </c>
      <c r="B7" s="18">
        <v>1704168.6155555556</v>
      </c>
      <c r="C7" s="57">
        <v>56839.940773790098</v>
      </c>
      <c r="D7" s="58">
        <f>B7-C7</f>
        <v>1647328.6747817656</v>
      </c>
      <c r="E7" s="58">
        <v>34873.32</v>
      </c>
      <c r="F7" s="58">
        <f>B7-E7</f>
        <v>1669295.2955555555</v>
      </c>
      <c r="G7" s="58">
        <f>F7-D7</f>
        <v>21966.620773789939</v>
      </c>
    </row>
    <row r="12" spans="1:9" ht="18.75" x14ac:dyDescent="0.3">
      <c r="C12" s="76" t="s">
        <v>42</v>
      </c>
      <c r="D12" s="76"/>
      <c r="E12" s="77" t="s">
        <v>52</v>
      </c>
      <c r="F12" s="77"/>
      <c r="G12" s="77"/>
    </row>
    <row r="13" spans="1:9" ht="36.75" x14ac:dyDescent="0.25">
      <c r="C13" s="16" t="s">
        <v>19</v>
      </c>
      <c r="D13" s="9" t="s">
        <v>17</v>
      </c>
      <c r="E13" s="9" t="s">
        <v>16</v>
      </c>
      <c r="F13" s="9" t="s">
        <v>8</v>
      </c>
      <c r="G13" s="9" t="s">
        <v>15</v>
      </c>
    </row>
    <row r="14" spans="1:9" ht="63" x14ac:dyDescent="0.25">
      <c r="A14" s="5" t="s">
        <v>2</v>
      </c>
      <c r="B14" s="17" t="s">
        <v>10</v>
      </c>
      <c r="C14" s="10" t="s">
        <v>14</v>
      </c>
      <c r="D14" s="10" t="s">
        <v>11</v>
      </c>
      <c r="E14" s="11" t="s">
        <v>13</v>
      </c>
      <c r="F14" s="11" t="s">
        <v>12</v>
      </c>
      <c r="G14" s="11" t="s">
        <v>47</v>
      </c>
    </row>
    <row r="15" spans="1:9" x14ac:dyDescent="0.25">
      <c r="A15" s="20" t="s">
        <v>51</v>
      </c>
      <c r="B15" s="18">
        <v>1704168.6155555556</v>
      </c>
      <c r="C15" s="56">
        <v>56839.940773790106</v>
      </c>
      <c r="D15" s="19">
        <f>B15-C15</f>
        <v>1647328.6747817656</v>
      </c>
      <c r="E15" s="2"/>
      <c r="F15" s="19"/>
      <c r="G15" s="19"/>
    </row>
    <row r="18" spans="1:1" x14ac:dyDescent="0.25">
      <c r="A18" t="s">
        <v>40</v>
      </c>
    </row>
  </sheetData>
  <mergeCells count="5">
    <mergeCell ref="C12:D12"/>
    <mergeCell ref="E12:G12"/>
    <mergeCell ref="C4:D4"/>
    <mergeCell ref="E4:G4"/>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Invoiced &amp; Collected</vt:lpstr>
      <vt:lpstr>May Principal HoldBack</vt:lpstr>
      <vt:lpstr>June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Stotesbury, Christina J.</cp:lastModifiedBy>
  <dcterms:created xsi:type="dcterms:W3CDTF">2023-04-14T19:27:59Z</dcterms:created>
  <dcterms:modified xsi:type="dcterms:W3CDTF">2023-06-19T12:41:37Z</dcterms:modified>
</cp:coreProperties>
</file>