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 windowHeight="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<sst xmlns="http://schemas.openxmlformats.org/spreadsheetml/2006/main" count="584" uniqueCount="379">
  <si>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</si>
  <si>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</si>
  <si>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</si>
  <si>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</si>
  <si>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</si>
  <si>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</si>
  <si>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</si>
  <si>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</si>
  <si>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</si>
  <si>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</si>
  <si>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</si>
  <si>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</si>
  <si>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</si>
  <si>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</si>
  <si>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</si>
  <si>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</si>
  <si>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</si>
  <si>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</si>
  <si>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</si>
  <si>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</si>
  <si>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</si>
  <si>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</si>
  <si>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</si>
  <si>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</si>
  <si>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</si>
  <si>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</si>
  <si>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</si>
  <si>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</si>
  <si>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</si>
  <si>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</si>
  <si>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</si>
  <si>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</si>
  <si>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</si>
  <si>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</si>
  <si>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</si>
  <si>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</si>
  <si>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</si>
  <si>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</si>
  <si>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</si>
  <si>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</si>
  <si>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</si>
  <si>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</si>
  <si>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</si>
  <si>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</si>
  <si>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</si>
  <si>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</si>
  <si>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</si>
  <si>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</si>
  <si>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</si>
  <si>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</si>
  <si>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</si>
  <si>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</si>
  <si>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</si>
  <si>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</si>
  <si>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</si>
  <si>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</si>
  <si>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</si>
  <si>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</si>
  <si>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</si>
  <si>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</si>
  <si>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</si>
  <si>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</si>
  <si>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</si>
  <si>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</si>
  <si>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</si>
  <si>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</si>
  <si>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</si>
  <si>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</si>
  <si>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</si>
  <si>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</si>
  <si>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</si>
  <si>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</si>
  <si>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</si>
  <si>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</si>
  <si>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</si>
  <si>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</si>
  <si>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</si>
  <si>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</si>
  <si>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</si>
  <si>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</si>
  <si>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</si>
  <si>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</si>
  <si>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</si>
  <si>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</si>
  <si>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</si>
  <si>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</si>
  <si>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</si>
  <si>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</si>
  <si>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</si>
  <si>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</si>
  <si>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</si>
  <si>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</si>
  <si>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</si>
  <si>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</si>
  <si>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</si>
  <si>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</si>
  <si>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</si>
  <si>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</si>
  <si>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</si>
  <si>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</si>
  <si>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</si>
  <si>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</si>
  <si>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</si>
  <si>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</si>
  <si>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</si>
  <si>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</si>
  <si>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</si>
  <si>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</si>
  <si>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</si>
  <si>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</si>
  <si>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</si>
  <si>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</si>
  <si>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</si>
  <si>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</si>
  <si>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</si>
  <si>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</si>
  <si>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</si>
  <si>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</si>
  <si>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</si>
  <si>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</si>
  <si>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</si>
  <si>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</si>
  <si>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</si>
  <si>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</si>
  <si>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</si>
  <si>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</si>
  <si>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</si>
  <si>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</si>
  <si>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</si>
  <si>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</si>
  <si>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</si>
  <si>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</si>
  <si>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</si>
  <si>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</si>
  <si>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</si>
  <si>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</si>
  <si>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</si>
  <si>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</si>
  <si>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</si>
  <si>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</si>
  <si>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</si>
  <si>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</si>
  <si>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</si>
  <si>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</si>
  <si>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</si>
  <si>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Use the latest completed Phase 3 models for the Cycle which has most recently completed (Cycle has proceeded past Final Agreement Phase and all projects in such Cycle have GIAs fully executed)</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</si>
  <si>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</si>
  <si>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</si>
  <si>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</si>
  <si>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</si>
  <si>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</si>
  <si>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</si>
  <si>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</si>
  <si>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</si>
  <si>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</si>
  <si>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G</t>
  </si>
  <si>
    <t>H</t>
  </si>
  <si>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</si>
  <si>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</si>
  <si>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</si>
  <si>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</si>
  <si>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</si>
  <si>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</si>
  <si>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</si>
  <si>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</si>
  <si>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</si>
  <si>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</si>
  <si>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</si>
  <si>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</si>
  <si>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</si>
  <si>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t>Same scope of reliability studies as generation interconnection requests in the Cycle Process.</t>
  </si>
  <si>
    <t>Replacement Resource requests prioritized serially, in the order in which the Replacement Resource request is received by PJM. Each Replacement Resource request to be assigned a Replacement Resource request Number.</t>
  </si>
  <si>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</si>
  <si>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</si>
  <si>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</si>
  <si>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</si>
  <si>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</si>
  <si>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</si>
  <si>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</si>
  <si>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</si>
  <si>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</si>
  <si>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</si>
  <si>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</si>
  <si>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</si>
  <si>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</si>
  <si>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</si>
  <si>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</si>
  <si>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</si>
  <si>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</si>
  <si>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</si>
  <si>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</si>
  <si>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t>All resources including storage devices provided that the resource has requested CIRs with their generator replacement application (i.e. requested to be a Generation Capacity Resource)</t>
  </si>
  <si>
    <t>Submission of a generator replacement request (and potentially a CIR transfer notice/agreement if that's part of the replacement process).</t>
  </si>
  <si>
    <t>New/Modified Definitions (i.e. Material Modification)</t>
  </si>
  <si>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</si>
  <si>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</si>
  <si>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t xml:space="preserve">Replacement generator process using existing CIR's falls into the current cluster being studied and is based on the current phase of that current cluster being studied.
</t>
  </si>
  <si>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</si>
  <si>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</si>
  <si>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</si>
  <si>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</si>
  <si>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t>Priority will depend on whether the new resource solves reliability issues that would otherwise require an RMR. A separate process should be developed to address RMR issues.</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</si>
  <si>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</si>
  <si>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</si>
  <si>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</si>
  <si>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</si>
  <si>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</si>
  <si>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</si>
  <si>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</si>
  <si>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t>Material adverse impacts shall only be defined or identified as actual reliability criteria violations, such as breaker duty exceedance or transient voltage recovery violations.</t>
  </si>
  <si>
    <t xml:space="preserve">All resources provided that the resource has CIRs (i.e. Generation Capacity Resources) and the resource has submitted a deactivation notice to PJM or submitted to PJM a notification of anticipated date of deactivation of the resource. </t>
  </si>
  <si>
    <t>All Resources, including Storage Devices, provided that the existing generating resource has CIRs and has submitted to PJM a deactivation notice or notification of the anticipated date of deactivation.</t>
  </si>
  <si>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</si>
  <si>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r>
      <rPr>
        <sz val="12"/>
        <rFont val="Calibri"/>
        <family val="2"/>
      </rPr>
      <t>The term and application of "Material Modification" are not applicable to this process. "Material Adverse Impact" is the appropriate measure under the new generator replacement process.  (Remove Design Component 4)</t>
    </r>
    <r>
      <rPr>
        <strike/>
        <sz val="12"/>
        <rFont val="Calibri"/>
        <family val="2"/>
      </rPr>
      <t xml:space="preserve">
PJM Tariff Definitions, Attachment P, Appendix 2, section 3.4.l. (Material Modification)
OATT Part VIII, Subpart A, section 400 Definitions
</t>
    </r>
  </si>
  <si>
    <t xml:space="preserve">New/Modified Definitions (i.e. Material Modifcation)
</t>
  </si>
  <si>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of planned cessation of opeation and the expected Commercial Operation Date for the Replacement Generating Facility. An Interconnection Customer (IC) shall submit to PJM a Generating Facility Replacement request by providing an executed study agreement  and the deposit.
</t>
  </si>
  <si>
    <t xml:space="preserve">Submission of deactivation notice and intent to transfer CIRs form – publicly posted on generation owner and PJM websites
</t>
  </si>
  <si>
    <t>The next resource or resources in the queue that can use CIRs from the deactivating unit will have first call on the released CIRs</t>
  </si>
  <si>
    <t xml:space="preserve">Commercial Operation date as defined through the normal planning process. </t>
  </si>
  <si>
    <t xml:space="preserve">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</si>
  <si>
    <t xml:space="preserve">The evaluation will consist of a Replacement Impact Study. PJM shall use Reasonable Efforts to complete the Replacement Impact Study and share results with the IC within one hundred eighty (180) Calendar Days of the request.
</t>
  </si>
  <si>
    <t xml:space="preserve">The System Impact Study portion of the expedited Generation Facility Replacement study process will consist of a Replacement Impact Study (RIS) and. PJM shall complete the Replacement Impact Study and share results with the IC within one hundred eighty (180) Calendar Days of the request.
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</si>
  <si>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</si>
  <si>
    <r>
      <t>The generator replacement process will be evaluated through a stand-alone process that is not subject to the conventional interconnection queue process timeline and with limited studies</t>
    </r>
    <r>
      <rPr>
        <b/>
        <sz val="11"/>
        <rFont val="Calibri"/>
        <family val="2"/>
      </rPr>
      <t xml:space="preserve"> </t>
    </r>
    <r>
      <rPr>
        <sz val="11"/>
        <rFont val="Calibri"/>
        <family val="2"/>
      </rPr>
      <t>limited to determining the impact of differences between the Deactivating Generator and Replacement Generator.  If PJM/TOs perform the studies,</t>
    </r>
    <r>
      <rPr>
        <b/>
        <sz val="11"/>
        <rFont val="Calibri"/>
        <family val="2"/>
      </rPr>
      <t xml:space="preserve"> </t>
    </r>
    <r>
      <rPr>
        <sz val="11"/>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</si>
  <si>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</si>
  <si>
    <t xml:space="preserve">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
</t>
  </si>
  <si>
    <t>If the Replacement Resource is identified to be causing reliability criteria violations and requiring new Network Upgrades be constructed on the system, then the Replacement Resource request is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</si>
  <si>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is to be Withdrawn and can enter the Cycle Process to be evaluated and processed in the Cycle Process.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</si>
  <si>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IC does not seek to modify or mitigate, the replacement resource request will be deemed withdrawn, and the IC may enter the "New Interconnection Service Request" process.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</si>
  <si>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</si>
  <si>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30 day Decision Point after Impact Study Phase and Facilities Study Phase</t>
  </si>
  <si>
    <t xml:space="preserve">IC requesting Generating Facility Replacement shall inform PJM within thirty (30) Calendar Days after having received results of the RIS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</si>
  <si>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evalauted with other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</si>
  <si>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rFont val="Calibri"/>
        <family val="2"/>
      </rPr>
      <t>·</t>
    </r>
    <r>
      <rPr>
        <sz val="10"/>
        <rFont val="Arial"/>
        <family val="2"/>
      </rPr>
      <t xml:space="preserve">Requests in Expedited Process/Fast Lane (AE1-AG1) remain in Expedited Process/Fast Lane.
</t>
    </r>
    <r>
      <rPr>
        <sz val="20"/>
        <rFont val="Arial"/>
        <family val="2"/>
      </rPr>
      <t>·</t>
    </r>
    <r>
      <rPr>
        <sz val="10"/>
        <rFont val="Arial"/>
        <family val="2"/>
      </rPr>
      <t xml:space="preserve">Requests in Transition Cycle #1 (TC1) (AE1-AG1) remain in TC1 - TC1 is scheduled to start in Jan 2024 and be completed 3Q 2025.
</t>
    </r>
    <r>
      <rPr>
        <sz val="20"/>
        <rFont val="Arial"/>
        <family val="2"/>
      </rPr>
      <t>·</t>
    </r>
    <r>
      <rPr>
        <sz val="10"/>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rFont val="Arial"/>
        <family val="2"/>
      </rPr>
      <t>·</t>
    </r>
    <r>
      <rPr>
        <sz val="10"/>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</si>
  <si>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For those resources in the expedited process or transition cycle 1, they have the option of staying where they are or going through the new expedited Generation Facility Replacement process. (those decisions will be based on the point in time a Generation Facility Replacement proposal is made, filed and approved by FERC)                                      For existing queue positions in transition cycle 2 and beyond, they would be moved to the proposed expedited Generation Facility Replacement process</t>
  </si>
  <si>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</si>
  <si>
    <t xml:space="preserve">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</si>
  <si>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r>
      <t xml:space="preserve">The scope of reliability studies includes short circuit and stability analyses, as necessary to ensure reliability conditions. A thermal power flow study would not be required. 
</t>
    </r>
    <r>
      <rPr>
        <sz val="12"/>
        <rFont val="Calibri"/>
        <family val="2"/>
      </rPr>
      <t xml:space="preserve">       </t>
    </r>
  </si>
  <si>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</si>
  <si>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of retirement submitted to PJM. Expedited evaluation of generator retire-replacement ("Generator Retirement Process") via a stand alone process outside of PJM's New Service Request Process.
</t>
  </si>
  <si>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of anticipated deactivation. This process will occur as a stand-alone process outside the current new interconnection service request process, i.e., the new generator replacement process.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</si>
  <si>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</si>
  <si>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of planned cessation of operation </t>
    </r>
    <r>
      <rPr>
        <sz val="12"/>
        <rFont val="Calibri"/>
        <family val="2"/>
      </rPr>
      <t xml:space="preserve">for the Existing Generating Resource; and (3) the expected Commercial Operation Date for the Replacement Generating Resource. 
</t>
    </r>
  </si>
  <si>
    <t>A (PJM)</t>
  </si>
  <si>
    <t>All resources provided that the resource has CIRs (i.e. Generation Capacity Resources) &amp; the resource has submitted an official deactivation notice to PJM
(Status Quo)</t>
  </si>
  <si>
    <t xml:space="preserve">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
</t>
  </si>
  <si>
    <t xml:space="preserve">Status Quo - no change to Material Modification definition. </t>
  </si>
  <si>
    <t>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</si>
  <si>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</si>
  <si>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prioritized serially, in the order in which the Replacement Resource request is received by PJM. Each Replacement Resource request to be assigned a Replacement Resource Request Number.</t>
  </si>
  <si>
    <t>If the Replacement Resource degrades any thermal, short circuit, stability capability available on the system, as compared to the Deactivation Resource, will be deemed a "material adverse impact" to the system.  The Replacement Resource would consume available transmission capability (i.e. headroom)  from the system in excess of what the Deactivation Resource already utilized.  If this occurs, then the Replacement Resource request to be Withdrawn and can enter the Cycle Process to be evaluated and processed in the Cycle Process.</t>
  </si>
  <si>
    <t xml:space="preserve">GIA Requirements similar to GIAs issued for Interconnection requests claiming CIRs in the Gen Interconnection Cycle Process.
</t>
  </si>
  <si>
    <t>Use the latest completed Phase 3 study models of the existing or previous clusters cycle.</t>
  </si>
  <si>
    <t>Interconnection Facility related upgrade costs are 100% allocated to Replacement Gen.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</si>
  <si>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Only Replacement resources requesting CIRs with their New Service Request application are eligible to claim and transfer CIRs from a Deactivation resource. Energy-only resources cannot claim and transfer CIRs from a Deactivation resource.
(Status Quo)</t>
  </si>
  <si>
    <t>After Application Phase and once Impact Study Phase starts:
Cannot reduce project size (in MW) for CIRs nor MFO.
No fuel change allowed, no POI change allowed, no Site changes allowed.
Equipment changes (Permissible Technological Advancement changes only) can occur and be captured via Necessary Study after GIA.</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</si>
  <si>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occur without triggering a reliability criteria violation and the requirement for a network upgrade.</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</si>
  <si>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</si>
  <si>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 xml:space="preserve">Replacement resources shall be 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</si>
  <si>
    <t>CIR transfers posted on new Resource Replacement webpage after the study results are completed and provided to the Replacement Resource.</t>
  </si>
  <si>
    <t>No priority among Replacement requests.  PJM/TO study on rolling quarterly increments (aligned with PJM headroom studies). For those that provide third-party study results, PJM will review studies in order as they are provided.</t>
  </si>
  <si>
    <t xml:space="preserve">The facilities study would identify estimates of the cost and time to construct any required interconnection facilities. </t>
  </si>
  <si>
    <t xml:space="preserve">PJM studies would identify if there are Material Adverse Impacts as a result of the interconnection of the replacement generator.  IC given opportunity to amend to remove MAI. </t>
  </si>
  <si>
    <t>Replacement Resource must have submitted Notice of CIR transfer and Replacement Resource Request.  Replacement resouce shall submit deposit of $60,0000. Replacement Resource shall submit a consultant fee for third-party consultants to provide expedited study review.</t>
  </si>
  <si>
    <t>Site control requirements are status quo and equal to New Service Requests. Replacement Resources have 30 days from receiving Replacement Resource study results to initiate Facilities Study or tender a draft GIA.</t>
  </si>
  <si>
    <t>Requirements same as New Services Request. New section of OATT to include Generator Replacement Process.</t>
  </si>
  <si>
    <t xml:space="preserve">Applications can be submitted at any time. </t>
  </si>
  <si>
    <t>Replacement resources studied in a new stand-alone process. Priority with Interconnection requests not applicable. Use latest completed Phase 3 model for Cycle most recently completed.  Completed studies included in Base Case for next retool.</t>
  </si>
  <si>
    <t>Reliability studies limited to differences between the deactivating generator and replacement generator. Limited to Stability, Short Circuit, and Load Flow.</t>
  </si>
  <si>
    <t>Study all replacements in the transition plan at once.  If no upgrades are required, they move from the queue to the Generator Repalcement Process.  Address changes to the model during relevant retool periods.</t>
  </si>
  <si>
    <t>After study is complete, only equipment changes allowed and can be captured via Necessary Study after GIA.</t>
  </si>
  <si>
    <t>Any Replacement Resource must connect to the Transmission System at the same or electrically equivalent Point of Interconnection (i.e. same voltage level at the interconnecting substation) as the Existing Generating Facility. **Pending change to IC</t>
  </si>
  <si>
    <t>The resource replacement process will be evaluated through a stand-alone process that is not subject to the conventional interconnection queue process timeline and with limited studies limited to determining the impact of differences between the Deactivating Generator and Replacement Generator.  If PJM/TOs perform the studies, PJM to share the results of the study within 90 days.  PJM to allow the use of pre-approved consultants for expedited study and will provide a determination on the provided results. PJM/TOs to provide their review of the results and the determination on the results of the studies within 30-days of delivery of the results. Use of pre-approved consultants removes liability for study delays past the 90 days.</t>
  </si>
  <si>
    <t>All resources provided that the resource has CIRs (i.e. Generation Capacity Resources) and the resource has submitted a deactivation notice to PJM or the resource has submitted an NOI to Transfer CIRs form to PJM, provided that the effectiveness of the Transfer of the CIRs is conditioned on submission of a deactivation notice to PJM.</t>
  </si>
  <si>
    <t>1. Deactivating resource is an eligible deactivating resource (see Design Component 1)
2. Replacement resource is an eligible replacement resource (see Design Component 2)
3. CIR Transfer process has been initiated by the deactivating resource (see Design Component 8).
4. New service request has been submitted by the replacement resource (see Design Component 14)
5. Replacement resource entity may be the same entity or a different entity from the deactivating resource (see Design Component 27).</t>
  </si>
  <si>
    <t>“Material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"Material Adverse Impact" shall mean any of the following:
1. Power flow impacts on overloaded Tx elements are &gt;5 MW AND &gt;1% of facility rating, OR if DFAX is &gt;5% AND &gt;3% of facility rating
2. Short circuit duty increases that are greater than 100 amps
Adding intermittent generating capacity (e.g., solar or wind) to an existing standalone storage replacement request, increasing intermittent generating or storage capacity from an existing replacement request that does not exceed the total CIRs requested should not automatically be deemed a Material Modification or a Material Adverse Impact.</t>
  </si>
  <si>
    <t>Any Replacement Generating Facility (RGF) must connect to the Transmission System at the same or electrically equivalent POI as the Existing Generating Facility (EGF).
"Electrically-equivalent" shall mean at the same voltage level at the same interconnecting substation (e.g. may connect at an electrically equivalent but different breaker position/bay).</t>
  </si>
  <si>
    <t>The deactivating resource submits a NOI to Transfer CIRs form, which may be submitted prior to submission of a deactivation notice to PJM and the transfer of CIRs may be conditioned on submission of a deactivation notice to PJM. If the form is submitted prior to deactivation, the NOI to Transfer CIRs form must include the anticipated date of effectiveness of the Transfer of CIRs, which shall be before the anticipated energization date of the replacement resource. The Transfer of the CIRs would not be effective, and the replacement resource may not energize, until the deactivating resource has submitted a deactivation notice to PJM, but the study process for the replacement resource will proceed as if the Transfer of CIRs has occurred as of the date of the interconnection service request.
The replacement resource submits an interconnection service request prior to expiration of the CIRs. The request must include the anticipated energization date and COD for the replacement resource. The replacement resource request shall consist of an executed replacement resource study agreement and the deposit. If submitted prior to deactivation of the deactivation resource, the request must also include the anticipated date of effectiveness of the Transfer of CIRs, which shall be before the anticipated energization date of the replacement resource.</t>
  </si>
  <si>
    <t>If the replacement request is submitted to PJM prior to the date of deactivation of the deactivating resource, the COD shall be no later than the later of (i) three years following the submission of the replacement request and (ii) the date of deactivation of the deactivating resource.
If the replacement request is submitted to PJM on or within one year after the date of deactivation of the deactivating resource, the COD shall be no later than three years after the date of submission of the replacement request.
Replacement resource may not be energized or COD prior to the deactivation date of the deactivating resource.</t>
  </si>
  <si>
    <t>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t>
  </si>
  <si>
    <t>Transfers of CIRs are evaluated through System Impact Studies (SIS) performed by PJM (including load flow and short circuit). SIS for transfers should use the base case from the current or most recent Standard Cycle Process Phase 1 model.</t>
  </si>
  <si>
    <t>RGF should have the option to waive the FS.</t>
  </si>
  <si>
    <t>If the replacement generating facility causes a "material adverse impact" (MAI, as defined in Design Component 4), the interconnection request is denied and can only proceed through the "New Interconnection Service Request" process.
Generators with CIRs could choose to resubmit new interconnection requests through the replacement generator process, subject to the same COD restrictions in Design Component 9.</t>
  </si>
  <si>
    <t xml:space="preserve">1.) Application: To initiate and establish a new generation replacement request, the replacement resource applicant will submit a replacement resource request; the existing generating resource has CIRs and has submitted to PJM a deactivation notice or has conditioned the transfer of the CIRs on submission of a deactivation notice to PJM;  if the deactivating resource has submitted a deactivation notice,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</si>
  <si>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other than to an affiliate of the deactivating resource (if the deactivating resource is the IC), until such date as the Replacement Generating Facility achieves commercial operation.</t>
  </si>
  <si>
    <t>IC may submit a Generation Facility Replacement application anytime prior to CIRs expiring, which is 1 year after the Actual Deactivation Date. For the avoidance of doubt, the IC may submit the application prior to the deactivation date.</t>
  </si>
  <si>
    <t>Screening criteria includes an assessment of whether the replacement resource would trigger network upgrades. If so, it would not be eligible for this expedited process. Study would evaluate incremental impacts of replacement resource compared to deactivating resource. Analysis would also evaluate system reliability with neither resource for the period when neither is operating, if any.</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</si>
  <si>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evaluated with other interconnection requests.</t>
  </si>
  <si>
    <t>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
·Requests in Cycle #1 (AH2 &amp; beyond)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t>
  </si>
  <si>
    <t>Only Replacement resources requesting CIRs with their New Service Request application are eligible to claim and transfer CIRs from a deactivating resource. Energy-only resources cannot claim and transfer CIRs from a deactivating resource.</t>
  </si>
  <si>
    <t>After Application Phase and once Impact Study Phase starts:
Cannot reduce project size (in MW) in regards to CIRs nor MFO. 
No fuel change allowed (subject to below), no POI change allowed, no Site changes allowed.
Equipment changes (Permissible Technological Advancement changes only) can occur and be captured via Necessary Study after GIA.
Fuel changes may be allowed in following circumstances (and the below are not automatically deemed material modifications or a material adverse impact): 
(1) Adding storage to any intermittent generating facility (i.e., solar or wind), so long as the CIRs originally requested are not exceeded
(2) Adding intermittent generation to any storage-only request (i.e., adding BESS to solar or wind only), so long as the CIRs originally requested are not exceeded
(3) Increasing intermittent generation in request (i.e., adding more solar), so long as the CIRs originally requested are not exceeded.</t>
  </si>
  <si>
    <t>"Material Adverse Impact" shall mean any of the following:
1. Power flow impacts on overloaded Tx elements are &gt;5 MW AND &gt;1% of facility rating, OR if DFAX is &gt;5% AND &gt;3% of facility rating
2. Short circuit duty increases that are greater than 100 amps</t>
  </si>
  <si>
    <t xml:space="preserve">
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</si>
  <si>
    <t>B (Gabel Associates)</t>
  </si>
  <si>
    <t xml:space="preserve">RGF must have a planned COD of no more than 3 years from the deactivation of the EGF. RGF cannot be energized prior to deactivation of the EGF.
</t>
  </si>
  <si>
    <t>If the RGF causes a "material adverse impact" (MAI, as defined in DC #4), the IR is denied and can only proceed through the "New Interconnection Service Request" process.
Generators could choose to resubmit new IRs through the GR process.</t>
  </si>
  <si>
    <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
    </r>
    <r>
      <rPr>
        <b/>
        <sz val="10"/>
        <rFont val="Arial"/>
        <family val="2"/>
      </rPr>
      <t>that is currently in or has advanced beyond Phase I study</t>
    </r>
    <r>
      <rPr>
        <sz val="10"/>
        <rFont val="Arial"/>
        <family val="2"/>
      </rPr>
      <t xml:space="preserve">. </t>
    </r>
    <r>
      <rPr>
        <b/>
        <sz val="10"/>
        <rFont val="Arial"/>
        <family val="2"/>
      </rPr>
      <t>Fuel type changes should not automatically be deemed a MM.</t>
    </r>
    <r>
      <rPr>
        <sz val="10"/>
        <rFont val="Arial"/>
        <family val="2"/>
      </rPr>
      <t xml:space="preserve">
</t>
    </r>
  </si>
  <si>
    <r>
      <rPr>
        <sz val="10"/>
        <color indexed="8"/>
        <rFont val="Calibri"/>
        <family val="2"/>
      </rPr>
      <t>•</t>
    </r>
    <r>
      <rPr>
        <sz val="10"/>
        <color indexed="8"/>
        <rFont val="Arial"/>
        <family val="2"/>
      </rPr>
      <t xml:space="preserve">Application Phase (Application review, deficiency review period, kickoff/scoping call). ~60 days.
</t>
    </r>
    <r>
      <rPr>
        <sz val="10"/>
        <color indexed="8"/>
        <rFont val="Calibri"/>
        <family val="2"/>
      </rPr>
      <t>•</t>
    </r>
    <r>
      <rPr>
        <sz val="10"/>
        <color indexed="8"/>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8"/>
        <rFont val="Calibri"/>
        <family val="2"/>
      </rPr>
      <t>•</t>
    </r>
    <r>
      <rPr>
        <sz val="10"/>
        <color indexed="8"/>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8"/>
        <rFont val="Calibri"/>
        <family val="2"/>
      </rPr>
      <t>•</t>
    </r>
    <r>
      <rPr>
        <sz val="10"/>
        <color indexed="8"/>
        <rFont val="Arial"/>
        <family val="2"/>
      </rPr>
      <t>GIA Negotiation Phase (30 days for Developer to provide 100% security (Decision Point))(Another 30 days to execute the GIA). ~60 days. (Similar to Cycle Process GIA Negotiation Phase)</t>
    </r>
  </si>
  <si>
    <t>Model Assumptions (ie what model or cycle model to use)
Priority between Replacement Resource requests and Interconnection Requests/Cycles in the Cycle Process
(More Detailed Description added in tab 2a of Matrix for additional clarity considerations)</t>
  </si>
  <si>
    <t>D (IMM)</t>
  </si>
  <si>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</si>
  <si>
    <t xml:space="preserve">
Facilities Studies are performed during the Cycle Process.
In Phase 2, the Facilities Study for Interconnection Facilities is done (if required).
In Phase 3, the  Facilities Study for Network Upgrades is done (if required).</t>
  </si>
  <si>
    <t xml:space="preserve">All generation resources, including energy storage, provided that the resources have CIRs.
Expedited evaluation of generator retire-replacement via a stand alone Generation Facility Replacement process outside of PJM's New Service Request Process. 
</t>
  </si>
  <si>
    <t xml:space="preserve">material modification is not applicable to the Replacement process. Replacement process will screen for Material Adverse Impact.  </t>
  </si>
  <si>
    <t>Transfers of CIRs are evaluated through System Impact Studies (SIS) performed by PJM (including load flow and short circuit). SIS for transfers should use the base case from the latest model from the current active or most recent cluster from the Standard Cycle Process.</t>
  </si>
  <si>
    <t>J</t>
  </si>
  <si>
    <t>K</t>
  </si>
  <si>
    <t>L</t>
  </si>
  <si>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Fuel type changes should not automatically be deemed a MM.
</t>
  </si>
  <si>
    <t>Any Replacement Generating Facility must connect to the Transmission System at the same or electrically equivalent Point of Interconnection (i.e. same voltage level at the interconnecting substation) as the Existing Generating Facility.</t>
  </si>
  <si>
    <t>•Application Phase (Application review, deficiency review period, kickoff/scoping call). ~60 days.
•Impact Study Phase (intitial screening assessment to determine if any thermal/short circuit capability/headroom being taken from system (i.e. no "material adverse impacts" using the definition from Design Component 25), run any necessary thermal powerflow and short circuit analyses). ~90 days.
•Facilities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•GIA Negotiation Phase (30 days for Developer to provide 100% security (Decision Point))(Another 30 days to execute the GIA). ~60 days. (Similar to Cycle Process GIA Negotiation Phase)</t>
  </si>
  <si>
    <t>Replacement Resource requests can be submitted to PJM at any time. There are no defined Replacement Resource request Application window/time periods.</t>
  </si>
  <si>
    <t>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Note: some additional clarity needed here to take into account the possible overlapping of 1) FERC Approval of any such Replacement Gen Process and 2) TC2 schedule to determine if TC2 projects eligible to Transition.
·Requests in Cycle #1 (AH2 &amp; beyond) - requests would be eligible to be moved to new Replacement Gen Process. Maintain existing queue priority (between other Replacement Gen Requests) in Replacement Process as already established with their original queue submission.</t>
  </si>
  <si>
    <t>Material Adverse Impact shall mean any of the following:
1. Power flow impacts on overloaded Tx elements are &gt;5 MW AND &gt;1% of facility rating, OR if DFAX is &gt;5% AND &gt;3% of facility rating
2. Short circuit duty increases that are greater than 100 amps
3. PJM System does not maintain Acceptable Transient Voltage Recovery and Acceptable Damping as defined in manual 14B</t>
  </si>
  <si>
    <t>E (MN8 Energy)</t>
  </si>
  <si>
    <t xml:space="preserve">Status Quo. Material modification is not applicable to the Replacement process. Replacement process will screen for Material Adverse Impact.  </t>
  </si>
  <si>
    <t xml:space="preserve">If the Replacement Resource degrades any thermal, short circuit, stability capability available on the system that cannot be mitigated through re-dispatch, as compared to the Deactivation Resource, will be deemed a "material adverse impact" to the system.  Adverse System Impact shall mean the negative effects due to technical or operational limits on conductors or equipment being exceeded that may compromise the safety and reliability of the electric system or an increase in loading that requires network upgrades.  </t>
  </si>
  <si>
    <t xml:space="preserve">If the Replacement Resource degrades any thermal, short circuit, stability capability available on the system that cannot be mitigated through re-dispatch, as compared to the Deactivation Resource, will be deemed a "material adverse impact" to the system.  Adverse System Impact shall mean the negative effects due to technical or operational limits on conductors or equipment being exceeded that may compromise the safety and reliability of the electric system or an increase in loading that requires network upgrades.   </t>
  </si>
  <si>
    <t>All resources provided that the resource has CIRs (i.e. Generation Capacity Resources), the resource has submitted an "official" deactivation notice to PJM or the resource has submitted an "unofficial request" to deactivate to PJM and submitted a NOI to Transfer CIRs form to PJM. The "actual" transfer of the CIRS from one resource to the other shall be conditioned on the submission of an 'official" deactivation notice to PJM.</t>
  </si>
  <si>
    <t xml:space="preserve">All resources, including storage devices, provided that the resource has requested CIRs with their generator replacement application (i.e. requested to be a Generation Capacity Resource). Additionally, holders of a Surplus Service Agreement for the deactivating resource shall be eligible for a direct transfer of CIRs (rights) and replacement upon retirement of the host unit/deactivating resource. Additionally, the surplus interconnection service studies and results performed shall suffice in lieu of new studies to fulfill transfer from surplus to replacement.  In essence, no additional studies warranted. </t>
  </si>
  <si>
    <t>All generation resources, including Battery Storage fuel type, provided that the resources have CIRs (i.e. Generation Capacity Resource).
Submission of a replacement resource application and Notice of Intent to Transfer CIRs form prior to CIRs expiring.</t>
  </si>
  <si>
    <t xml:space="preserve">Material modification is not applicable to the Replacement process. Replacement process will screen for Material Adverse Impact.  </t>
  </si>
  <si>
    <t>An "official deactivtaion notice or an "unofficial request" to deactivate submitted to PJM by the Generation Owner.
The deactivating resource shall submit a NOI to transfer CIRs form, which may be submitted prior to submission of an "official" generation deactivation notice, to PJM.  Once an, "official"  deactivation notice, "unofficial" request to deactivate,  or NOI of deactivation has been received by PJM, the replacement resource may submit a Replacement Resource application prior to CIRs expiring (1 year after Actual Deactivation Date) for the Replacement resource. 
CIR Transfer process initiated by submitting the Notice of Intent to Transfer CIRs form along with the Replacement Resource application.</t>
  </si>
  <si>
    <t>In general, same Commercial Operation date requirements as new generation interconnection requests in the Cycle Process.  One specific requirement would be that the Replacement Resource cannot commercially operate prior to the Actual Deactivation Date of the Deactivation Resource. Notwithstanding the above, a resource currently operating utilizing surplus interconnection service can later transition to replacement interconnection service and not be deemed a violation of the terms above.</t>
  </si>
  <si>
    <t>Replacement Resource requests are reviewed on day one of receipt by PJM and in the order in which the Replacement Resource request is received by PJM. The replacement resource, along with the CIRs of the deactivating resource, will be evaluated and processed through the new generator replacement process as a stand-alone process, separate and outside of the current new interconnection services request process. Each Replacement Resource request to be assigned a Replacement Resource Request Number. Requests should be processed in parallel - thermal study is not required. (stability/voltage and short curcuit issues are mostly local)</t>
  </si>
  <si>
    <t>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</si>
  <si>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 xml:space="preserve">Deposit: The replacement resource shall submit a deposit fee in the amount of $60,000.            
                                                                                                                                                                                                                                                                                                                                                                                                                                                                                              Consultant Fee: The replacement resource shall submit a deposit TBD for third-party consulting assistance for PJM expedited study reviews to meet 180-day completion. (Application Asessment and Impact Study Phase)         </t>
  </si>
  <si>
    <t>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</si>
  <si>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GIA Requirements similar to GIAs issued for Interconnection requests claiming CIRs in the Gen Interconnection Cycle Process.</t>
  </si>
  <si>
    <t>Replacement resources studied in a new stand-alone process. Priority with Interconnection requests not applicable.                                                                                                   Model Assumptions: Use the latest completed Phase 3 study models of the existing or previous clusters cycle.</t>
  </si>
  <si>
    <t>Same scope of reliability studies as generation interconnection requests in the Cycle Process (stability and short circuit), except that thermal study is not required to respect the rights studied/funded/granted to the existing generator.</t>
  </si>
  <si>
    <t>Study all requests for replacements in the transition plan immediately upon PJM receiving the request.  If no upgrades are required, the resource moves from the  cycle process queue to the Generator Replacement Process.  Address changes to the model during relevant retool periods.</t>
  </si>
  <si>
    <t xml:space="preserve"> Only Replacement resources requesting CIRs with their New Service Request application are eligible to claim and transfer CIRs from a Deactivation resource. Energy-only resources cannot claim and transfer CIRs from a Deactivation resource.(status quo)</t>
  </si>
  <si>
    <t>After Application Phase and once Impact Study Phase starts:
Cannot reduce project size (in MW) for CIRs nor MFO.
No fuel change allowed
Equipment changes (Permissible Technological Advancement changes only) can occur and be captured via Necessary Study after GIA.POI change is normally not allowed unless it is considered good utility practice as agreed by the interconnecting transmission owner (e.g. saves costs and time), and is not a material modification after PJM review via necessary Study.</t>
  </si>
  <si>
    <t>Material adverse impact for replacement study process shall mean stability and short circuit reliability criteria violations (e.g. a voltage increase/decrease is not automatically a screening fail unless a voltage threshold defined in documented planning criteria (FERC 715 filing) is exceeded). And in the case of short circuit issues, the ability to determine whether the limiting element is due to the under sizing or degradation of local area equipment that prohibit full use of conductor ratings. Or in the case of stability issues, where special tuning of controls or voltage schedules may eliminate the problem.</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</si>
  <si>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</si>
  <si>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 (status quo)</t>
  </si>
  <si>
    <t>CIR holder retains prior claimed CIRs beyond 12 months ( 1 year from deactivation) in the event the project fails the expedited Generation Replacement Resource process, withdrawn or resumed in the traditional new services interconnection queue, or the replacement resource study process is not completed within the 12 month period.</t>
  </si>
  <si>
    <t>F (Elevate)</t>
  </si>
  <si>
    <t>Retention of CIRs in case of Replacement Resource Process Delays or Replacement Resource Study Failure</t>
  </si>
  <si>
    <t xml:space="preserve">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</si>
  <si>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t>Processing of existing Replacement Generation requests at same POI (i.e. Transition Plan)</t>
  </si>
  <si>
    <r>
      <t xml:space="preserve">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9.5"/>
        <rFont val="Calibri"/>
        <family val="2"/>
      </rPr>
      <t>·</t>
    </r>
    <r>
      <rPr>
        <sz val="9.5"/>
        <rFont val="Arial"/>
        <family val="2"/>
      </rPr>
      <t>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Note: some additional clarity needed here to take into account the possible overlapping of 1) FERC Approval of any such Replacement Gen Process and 2) TC2 schedule to determine if TC2 projects eligible to Transition.
·Requests in Cycle #1 (AH2 &amp; beyond) - requests would be eligible to be moved to new Replacement Gen Process. Maintain existing queue priority (between other Replacement Gen Requests) in Replacement Process as already established with their original queue submission.</t>
    </r>
  </si>
  <si>
    <t xml:space="preserve">Interconnection Facility related upgrade costs are 100% allocated to Replacement Gen.
                                                              If network upgrades are identified due to the Replacement Resource, Replacement Resource will have the option to fund 100% of costs identified in Reliability Studies.  No cost allocation/cost sharing.  </t>
  </si>
  <si>
    <t>Priority between Replacement Resource requests and Interconnection Requests/Cycles in the Cycle Process; Model Assumptions
(More Detailed Description added in tab 2a of Matrix for additional clarity considerations)</t>
  </si>
  <si>
    <t>Use of CIRs by  new resources defined by standard PJM planning criteria. POI requirements for replacement resources should be per existing tariff. This is regardless of any change to the Issue Charge.</t>
  </si>
  <si>
    <r>
      <t xml:space="preserve">Any Replacement Generating Facility must connect to the </t>
    </r>
    <r>
      <rPr>
        <b/>
        <i/>
        <u val="single"/>
        <sz val="10"/>
        <rFont val="Arial"/>
        <family val="2"/>
      </rPr>
      <t>Transmission System</t>
    </r>
    <r>
      <rPr>
        <sz val="10"/>
        <rFont val="Arial"/>
        <family val="2"/>
      </rPr>
      <t xml:space="preserve"> at the same Point of Interconnection (i.e. same voltage level at the interconnecting substation but different breaker positions allowed) as the Existing Generating Facility.</t>
    </r>
  </si>
  <si>
    <t xml:space="preserve">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nor the MFO they are requesting with their generation interconnection New Service Request.
</t>
  </si>
  <si>
    <t xml:space="preserv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</si>
  <si>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t>Priority among Replacement Resource requests</t>
  </si>
  <si>
    <r>
      <rPr>
        <sz val="10"/>
        <rFont val="Calibri"/>
        <family val="2"/>
      </rPr>
      <t>•</t>
    </r>
    <r>
      <rPr>
        <sz val="10"/>
        <rFont val="Arial"/>
        <family val="2"/>
      </rPr>
      <t xml:space="preserve">Application Phase (Application review, deficiency review period, kickoff/scoping call). ~60 days.
</t>
    </r>
    <r>
      <rPr>
        <sz val="10"/>
        <rFont val="Calibri"/>
        <family val="2"/>
      </rPr>
      <t>•</t>
    </r>
    <r>
      <rPr>
        <sz val="10"/>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rFont val="Calibri"/>
        <family val="2"/>
      </rPr>
      <t>•</t>
    </r>
    <r>
      <rPr>
        <sz val="10"/>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rFont val="Calibri"/>
        <family val="2"/>
      </rPr>
      <t>•</t>
    </r>
    <r>
      <rPr>
        <sz val="10"/>
        <rFont val="Arial"/>
        <family val="2"/>
      </rPr>
      <t>GIA Negotiation Phase (30 days for Developer to provide 100% security (Decision Point))(Another 30 days to execute the GIA). ~60 days. (Similar to Cycle Process GIA Negotiation Phase)</t>
    </r>
  </si>
  <si>
    <t xml:space="preserve">Replacement Resource Facilities Study </t>
  </si>
  <si>
    <t xml:space="preserve">•Application Phase (Application review, deficiency review period, kickoff/scoping call). ~60 days.                                                                                                                                                                                                
                                                    •Impact Study Phase (intitial screening assessment to determine if any stability or short circuit planning criteria violations - a voltage increase/decrease is not automatically a screening fail unless a voltage threshold defined in documented planning criteria (FERC 715 filing) is exceeded [please also refer to "material adverse impacts" section]. PJM to run any necessary stability and short circuit analyses). ~90 days.
                                                              •Facilities Study Phase (TO Fac Study: new interconnection facilities, metering/relaying, etc) (Developer receives a "Replacement Generation Facility Study" report which includes  Facilities Study results)(Developer also receives a draft GIA). ~180 days [If no new TO interconnection facilities required, a shorter time frame than the 180 days due to reduced scope]
                                                         •GIA Negotiation Phase (30 days for Developer to provide 100% security (Decision Point))(Another 30 days to execute the GIA). ~60 days. [Similar to Cycle Process GIA Negotiation Phase]                                                                                                                                                                                                                                                                                                                                                                                                                                                                               * For Facilities operating under a Surplus Service agreement, no additional studies are warranted as the studies performed to secure surplus service would serve as those required for the transfer of rights.                    </t>
  </si>
  <si>
    <t>If the Replacement Resource violates any short circuit or stability criteria (e.g. a voltage increase/decrease is not automatically a screening fail unless a voltage threshold defined in documented planning criteria (FERC 715 filing) is exceeded), as a result of the replacement resource, it will be deemed a "material adverse impact" to the system. If this occurs, the IC is given the opportunity to amend the project to remove the MAI.</t>
  </si>
  <si>
    <r>
      <rPr>
        <sz val="10"/>
        <rFont val="Arial"/>
        <family val="2"/>
      </rPr>
      <t xml:space="preserve">All resources including storage devices provided that the resource has requested CIRs with their New Service Request application (i.e. requested to be a Generation Capacity Resource) </t>
    </r>
    <r>
      <rPr>
        <sz val="10"/>
        <color indexed="10"/>
        <rFont val="Arial"/>
        <family val="2"/>
      </rPr>
      <t>Replacement resources must agree to offer their capacity in capacity auctions</t>
    </r>
    <r>
      <rPr>
        <sz val="10"/>
        <color indexed="53"/>
        <rFont val="Arial"/>
        <family val="2"/>
      </rPr>
      <t>.</t>
    </r>
  </si>
  <si>
    <r>
      <rPr>
        <sz val="10"/>
        <rFont val="Arial"/>
        <family val="2"/>
      </rPr>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r>
    <r>
      <rPr>
        <sz val="10"/>
        <color indexed="53"/>
        <rFont val="Arial"/>
        <family val="2"/>
      </rPr>
      <t xml:space="preserve"> </t>
    </r>
    <r>
      <rPr>
        <sz val="10"/>
        <color indexed="10"/>
        <rFont val="Arial"/>
        <family val="2"/>
      </rPr>
      <t>The replacement resource must agree to offer capacity in capacity  auctions</t>
    </r>
    <r>
      <rPr>
        <sz val="10"/>
        <color indexed="53"/>
        <rFont val="Arial"/>
        <family val="2"/>
      </rPr>
      <t>.</t>
    </r>
  </si>
  <si>
    <r>
      <rPr>
        <sz val="10"/>
        <rFont val="Arial"/>
        <family val="2"/>
      </rPr>
      <t>Priority will depend on whether the new resource solves reliability issues that would otherwise require an RMR</t>
    </r>
    <r>
      <rPr>
        <sz val="10"/>
        <color indexed="10"/>
        <rFont val="Arial"/>
        <family val="2"/>
      </rPr>
      <t xml:space="preserve"> and whether new resources agree to capacity must offer obligation</t>
    </r>
    <r>
      <rPr>
        <sz val="10"/>
        <color indexed="53"/>
        <rFont val="Arial"/>
        <family val="2"/>
      </rPr>
      <t>.</t>
    </r>
  </si>
  <si>
    <t>Planning Committee</t>
  </si>
  <si>
    <t>All resources provid+G8:G27ed that the resource has CIRs (i.e. Generation Capacity Resources) and the resource has submitted a deactivation notice to PJM or the resource has submitted an NOI to Transfer CIRs form to PJM, provided that the effectiveness of the Transfer of the CIRs is conditioned on submission of a deactivation notice to PJM.</t>
  </si>
  <si>
    <r>
      <t xml:space="preserve">C (PowerTransitions) - </t>
    </r>
    <r>
      <rPr>
        <sz val="10"/>
        <color indexed="10"/>
        <rFont val="Arial"/>
        <family val="2"/>
      </rPr>
      <t>WITHDREW</t>
    </r>
  </si>
  <si>
    <r>
      <t xml:space="preserve">First, regarding the Notice of Intent to Transfer CIRs, I would like to submit an option that there be a public posting of that notice of intent, </t>
    </r>
    <r>
      <rPr>
        <b/>
        <i/>
        <sz val="11"/>
        <color indexed="8"/>
        <rFont val="Calibri Light"/>
        <family val="2"/>
      </rPr>
      <t>prior to the determination of the transferee</t>
    </r>
    <r>
      <rPr>
        <sz val="11"/>
        <color indexed="8"/>
        <rFont val="Calibri Light"/>
        <family val="2"/>
      </rPr>
      <t>, so that market participants are aware of that intent by the deactivating resource and could have equal opportunity to secure the bilateral contract for becoming the transferee.</t>
    </r>
  </si>
  <si>
    <t>Second, with respect to the eligibility of the replacement resource or the screening criteria that PJM would use, I believe there should be a consideration of operational parameters or operational standards that the replacement resource could agree to in order to be eligible for the generator replacement process. For ex, curtailment or other operational adjustments that would mitigate any of the concerns Ed was sharing about the potential for the new resource to cause impacts to the system that would be hard to detect or reconcile with this study process.</t>
  </si>
  <si>
    <r>
      <rPr>
        <sz val="10"/>
        <rFont val="Arial"/>
        <family val="2"/>
      </rPr>
      <t>All resources including storage devices provided that the resource has requested CIRs with their New Service Request application (i.e. requested to be a Generation Capacity Resource)</t>
    </r>
    <r>
      <rPr>
        <sz val="10"/>
        <color indexed="10"/>
        <rFont val="Arial"/>
        <family val="2"/>
      </rPr>
      <t xml:space="preserve"> Replacement resources must agree to offer their capacity in capacity auctions</t>
    </r>
    <r>
      <rPr>
        <sz val="10"/>
        <color indexed="53"/>
        <rFont val="Arial"/>
        <family val="2"/>
      </rPr>
      <t>.</t>
    </r>
  </si>
  <si>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rFont val="Calibri"/>
        <family val="2"/>
      </rPr>
      <t>PJM Comment: this Solution Option should address the Design Component of how to establish Priority and which model to use.</t>
    </r>
  </si>
  <si>
    <t>N/A - no such Replacement Resource Process exists presently</t>
  </si>
  <si>
    <t>Replacement generation interconnection resources seeking a CIR transfer that presently enter the PJM Cycle Process are evaluated against the same Planning criteria as all other generation interconnection requests.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</si>
  <si>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PJM Comment: providing a range of dates for deactivating resource is a change to the Deactivation Process.
2.) Deposit: The replacement resource shall submit a deposit of $60,000.            
                                                                                                                                                                                                                                                                                                                                                                                                                                                                                              3.) Consultant Fee: The replacement resource shall submit a deposit for third-party consulting assistance for PJM expedited study reviews to meet 180-day completion                                                                                                                                                                              
</t>
  </si>
  <si>
    <t>There is no present requirement or public posting initiated by the owner of the Deactivating CIRs to publicly notify their intent to transfer CIRs.  Deactivation notifications sent to PJM are publicly posted on the PJM website. The Notice of Intent to Transfer CIRs form is only completed and submitted to PJM with the interconnection application.</t>
  </si>
  <si>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</si>
  <si>
    <r>
      <t>1. Deactivating resource must have CIRs
2. Deactivating resource must give formal deactivation notice</t>
    </r>
    <r>
      <rPr>
        <b/>
        <sz val="10"/>
        <rFont val="Arial"/>
        <family val="2"/>
      </rPr>
      <t xml:space="preserve"> or must give notice of intent to deactivate on a future year</t>
    </r>
    <r>
      <rPr>
        <sz val="10"/>
        <rFont val="Arial"/>
        <family val="2"/>
      </rPr>
      <t xml:space="preserve">
3. Replacement resource submits New Service Request
4. Deactivating resource submits NOI to Transfer CIRs form, which can be submitted along with New Service Request or ex post
5. </t>
    </r>
    <r>
      <rPr>
        <b/>
        <sz val="10"/>
        <rFont val="Arial"/>
        <family val="2"/>
      </rPr>
      <t xml:space="preserve">Transfer can be between the same entity or a different one
6. CIR transfers that would be deemed material modifications are eligible for generator replacement (GR) fast track process
</t>
    </r>
  </si>
  <si>
    <t xml:space="preserve">Any Replacement Generating Facility must connect to the Transmission System at the same or electrically equivalent Point of Interconnection (i.e. same voltage level at the interconnecting substation) as the Existing Generating Facility.
</t>
  </si>
  <si>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PJM Comment:  In addition, suggest adding for clarity that Replacement generation resources at different POIs will continue to be processed in PJM's Cycle Process along with all other interconnection requests. </t>
  </si>
  <si>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 xml:space="preserve">PJM Comment: This Solution Option is out of scope of Issue Charge. </t>
    </r>
  </si>
  <si>
    <r>
      <t xml:space="preserve">Any Replacement Generating Facility (RGF) must connect to the Tx System at the same or electrically equivalent POI as the Existing Generating Facility (EGF).
"Electrically-equivalent" shall mean at the same voltage level at the same interconnecting substation, or an adjacent facility within 1000 feet.
</t>
    </r>
    <r>
      <rPr>
        <sz val="10"/>
        <color indexed="10"/>
        <rFont val="Arial"/>
        <family val="2"/>
      </rPr>
      <t xml:space="preserve">PJM Comment: This Solution Option is out of scope of Issue Charge. </t>
    </r>
  </si>
  <si>
    <t xml:space="preserve">Any Replacement Generating Facility must connect to the Transmission System at the same or electrically equivalent Point of Interconnection (i.e. same voltage level at the interconnecting substation) as the Existing Generating Facility.
</t>
  </si>
  <si>
    <r>
      <t xml:space="preserve">Replacement resource with transferred CIRs would proceed through separate generator replacement process.
Two-phase study process: 
 - Replacement Impact + Reliability Studies (RIS + RAS)
 - Facilities study (if needed)
Target timeline of &lt;270 days
PJM Comment: RAS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t>
    </r>
  </si>
  <si>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 xml:space="preserve">PJM Comment: Part of this Solution Option covers an Energy-only resource deactivating and a new energy-only replacement resource to claim and transfer those energy-only rights (not CIRs). The Issue Charge (Transferring CIRs) does not seem to cover an Energy-only resource deactivating and a new energy-only replacement resource to claim and transfer those energy-only rights (not CIRs). </t>
    </r>
  </si>
  <si>
    <t xml:space="preserve">The CIRs are not transferred bilaterally. The CIRs are made available to the next resource(s) in the queue.
</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</si>
  <si>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 xml:space="preserve">PJM Comment: (reference 1st sentence) this Issue Charge (Transferring CIRs) does not seem to cover an Energy-only resource deactivating and a new energy-only replacement resource to claim and transfer those energy-only rights (not CIRs).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</si>
</sst>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trike/>
      <sz val="10"/>
      <color indexed="8"/>
      <name val="Arial"/>
      <family val="2"/>
    </font>
    <font>
      <sz val="10"/>
      <color indexed="53"/>
      <name val="Arial"/>
      <family val="2"/>
    </font>
    <font>
      <sz val="11"/>
      <name val="Calibri"/>
      <family val="2"/>
    </font>
    <font>
      <sz val="12"/>
      <name val="Arial"/>
      <family val="2"/>
    </font>
    <font>
      <sz val="12"/>
      <name val="Calibri"/>
      <family val="2"/>
    </font>
    <font>
      <sz val="11"/>
      <name val="Arial"/>
      <family val="2"/>
    </font>
    <font>
      <strike/>
      <sz val="10"/>
      <name val="Arial"/>
      <family val="2"/>
    </font>
    <font>
      <strike/>
      <sz val="12"/>
      <name val="Calibri"/>
      <family val="2"/>
    </font>
    <font>
      <b/>
      <sz val="11"/>
      <name val="Calibri"/>
      <family val="2"/>
    </font>
    <font>
      <sz val="20"/>
      <name val="Calibri"/>
      <family val="2"/>
    </font>
    <font>
      <sz val="20"/>
      <name val="Arial"/>
      <family val="2"/>
    </font>
    <font>
      <sz val="12"/>
      <color indexed="10"/>
      <name val="Calibri"/>
      <family val="2"/>
    </font>
    <font>
      <sz val="9.5"/>
      <name val="Arial"/>
      <family val="2"/>
    </font>
    <font>
      <sz val="9.5"/>
      <name val="Calibri"/>
      <family val="2"/>
    </font>
    <font>
      <sz val="10"/>
      <color indexed="8"/>
      <name val="Calibri"/>
      <family val="2"/>
    </font>
    <font>
      <sz val="8"/>
      <name val="Arial"/>
      <family val="2"/>
    </font>
    <font>
      <b/>
      <i/>
      <u val="single"/>
      <sz val="10"/>
      <name val="Arial"/>
      <family val="2"/>
    </font>
    <font>
      <sz val="10"/>
      <name val="Calibri"/>
      <family val="2"/>
    </font>
    <font>
      <sz val="11"/>
      <color indexed="8"/>
      <name val="Calibri Light"/>
      <family val="2"/>
    </font>
    <font>
      <b/>
      <i/>
      <sz val="11"/>
      <color indexed="8"/>
      <name val="Calibri Light"/>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b/>
      <sz val="14"/>
      <color indexed="10"/>
      <name val="Arial Narrow"/>
      <family val="2"/>
    </font>
    <font>
      <b/>
      <sz val="10"/>
      <color indexed="36"/>
      <name val="Arial"/>
      <family val="2"/>
    </font>
    <font>
      <sz val="12"/>
      <color indexed="62"/>
      <name val="Calibri"/>
      <family val="2"/>
    </font>
    <font>
      <sz val="12"/>
      <color indexed="49"/>
      <name val="Calibri"/>
      <family val="2"/>
    </font>
    <font>
      <strike/>
      <sz val="12"/>
      <color indexed="49"/>
      <name val="Calibri"/>
      <family val="2"/>
    </font>
    <font>
      <sz val="10"/>
      <color indexed="49"/>
      <name val="Arial"/>
      <family val="2"/>
    </font>
    <font>
      <sz val="12"/>
      <color indexed="8"/>
      <name val="Calibri"/>
      <family val="2"/>
    </font>
    <font>
      <b/>
      <sz val="16"/>
      <color indexed="10"/>
      <name val="Arial Narrow"/>
      <family val="2"/>
    </font>
    <font>
      <sz val="11"/>
      <color indexed="49"/>
      <name val="Calibri"/>
      <family val="2"/>
    </font>
    <font>
      <sz val="10"/>
      <color indexed="36"/>
      <name val="Arial"/>
      <family val="2"/>
    </font>
    <font>
      <sz val="11"/>
      <color indexed="8"/>
      <name val="Arial"/>
      <family val="2"/>
    </font>
    <font>
      <sz val="10"/>
      <color indexed="56"/>
      <name val="Arial"/>
      <family val="2"/>
    </font>
    <font>
      <sz val="16"/>
      <color indexed="10"/>
      <name val="Arial Narrow"/>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b/>
      <sz val="14"/>
      <color rgb="FFFF0000"/>
      <name val="Arial Narrow"/>
      <family val="2"/>
    </font>
    <font>
      <b/>
      <sz val="10"/>
      <color theme="1"/>
      <name val="Arial Narrow"/>
      <family val="2"/>
    </font>
    <font>
      <b/>
      <sz val="10"/>
      <color rgb="FF7030A0"/>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9" tint="-0.24997000396251678"/>
      <name val="Arial"/>
      <family val="2"/>
    </font>
    <font>
      <sz val="10"/>
      <color theme="8" tint="-0.24997000396251678"/>
      <name val="Arial"/>
      <family val="2"/>
    </font>
    <font>
      <sz val="10"/>
      <color theme="4" tint="-0.24997000396251678"/>
      <name val="Arial"/>
      <family val="2"/>
    </font>
    <font>
      <sz val="12"/>
      <color theme="1"/>
      <name val="Calibri"/>
      <family val="2"/>
    </font>
    <font>
      <b/>
      <sz val="16"/>
      <color rgb="FFFF0000"/>
      <name val="Arial Narrow"/>
      <family val="2"/>
    </font>
    <font>
      <sz val="11"/>
      <color theme="8" tint="-0.24997000396251678"/>
      <name val="Calibri"/>
      <family val="2"/>
    </font>
    <font>
      <sz val="10"/>
      <color rgb="FF7030A0"/>
      <name val="Arial"/>
      <family val="2"/>
    </font>
    <font>
      <sz val="10"/>
      <color theme="6" tint="-0.4999699890613556"/>
      <name val="Arial"/>
      <family val="2"/>
    </font>
    <font>
      <sz val="10"/>
      <color rgb="FF00B050"/>
      <name val="Arial"/>
      <family val="2"/>
    </font>
    <font>
      <sz val="11"/>
      <color theme="1"/>
      <name val="Arial"/>
      <family val="2"/>
    </font>
    <font>
      <sz val="11"/>
      <color rgb="FF000000"/>
      <name val="Calibri Light"/>
      <family val="2"/>
    </font>
    <font>
      <sz val="10"/>
      <color rgb="FF002060"/>
      <name val="Arial"/>
      <family val="2"/>
    </font>
    <font>
      <sz val="16"/>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8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99">
    <xf numFmtId="0" fontId="0" fillId="0" borderId="0" xfId="0" applyAlignment="1">
      <alignment/>
    </xf>
    <xf numFmtId="0" fontId="85" fillId="0" borderId="0" xfId="0" applyFont="1" applyAlignment="1">
      <alignment/>
    </xf>
    <xf numFmtId="0" fontId="85" fillId="33" borderId="0" xfId="0" applyFont="1" applyFill="1" applyAlignment="1">
      <alignment/>
    </xf>
    <xf numFmtId="0" fontId="85" fillId="33" borderId="10" xfId="0" applyFont="1" applyFill="1" applyBorder="1" applyAlignment="1">
      <alignment/>
    </xf>
    <xf numFmtId="0" fontId="8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8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8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8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6" fillId="0" borderId="0" xfId="0" applyFont="1" applyFill="1" applyAlignment="1">
      <alignment/>
    </xf>
    <xf numFmtId="0" fontId="0" fillId="0" borderId="0" xfId="0" applyAlignment="1">
      <alignment/>
    </xf>
    <xf numFmtId="0" fontId="0" fillId="0" borderId="0" xfId="0" applyAlignment="1">
      <alignment/>
    </xf>
    <xf numFmtId="0" fontId="88" fillId="33" borderId="0" xfId="0" applyFont="1" applyFill="1" applyAlignment="1">
      <alignment horizontal="center"/>
    </xf>
    <xf numFmtId="0" fontId="83" fillId="0" borderId="0" xfId="0" applyFont="1" applyAlignment="1">
      <alignment/>
    </xf>
    <xf numFmtId="0" fontId="0" fillId="0" borderId="13" xfId="0" applyBorder="1" applyAlignment="1">
      <alignment/>
    </xf>
    <xf numFmtId="0" fontId="86" fillId="33" borderId="0" xfId="0" applyFont="1" applyFill="1" applyAlignment="1">
      <alignment horizontal="center"/>
    </xf>
    <xf numFmtId="0" fontId="0" fillId="0" borderId="0" xfId="0" applyAlignment="1">
      <alignment/>
    </xf>
    <xf numFmtId="0" fontId="0" fillId="0" borderId="0" xfId="0" applyAlignment="1">
      <alignment/>
    </xf>
    <xf numFmtId="0" fontId="86" fillId="33" borderId="0" xfId="0" applyFont="1" applyFill="1" applyAlignment="1">
      <alignment horizontal="center"/>
    </xf>
    <xf numFmtId="0" fontId="0" fillId="0" borderId="0" xfId="0" applyAlignment="1">
      <alignment/>
    </xf>
    <xf numFmtId="0" fontId="0" fillId="0" borderId="0" xfId="0" applyAlignment="1">
      <alignment/>
    </xf>
    <xf numFmtId="0" fontId="83" fillId="2" borderId="14" xfId="0" applyFont="1" applyFill="1" applyBorder="1" applyAlignment="1">
      <alignment horizontal="center" vertical="center"/>
    </xf>
    <xf numFmtId="0" fontId="83" fillId="0" borderId="13" xfId="0" applyFont="1" applyBorder="1" applyAlignment="1">
      <alignment/>
    </xf>
    <xf numFmtId="0" fontId="83" fillId="0" borderId="13" xfId="0" applyFont="1" applyBorder="1" applyAlignment="1">
      <alignment wrapText="1"/>
    </xf>
    <xf numFmtId="0" fontId="84" fillId="8" borderId="12" xfId="0" applyFont="1" applyFill="1" applyBorder="1" applyAlignment="1">
      <alignment horizontal="left" vertical="center"/>
    </xf>
    <xf numFmtId="0" fontId="8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4" fillId="33" borderId="12" xfId="0" applyFont="1" applyFill="1" applyBorder="1" applyAlignment="1">
      <alignment horizontal="left" vertical="center" wrapText="1"/>
    </xf>
    <xf numFmtId="0" fontId="84" fillId="33" borderId="12" xfId="0" applyFont="1" applyFill="1" applyBorder="1" applyAlignment="1">
      <alignment horizontal="center" vertical="center" wrapText="1"/>
    </xf>
    <xf numFmtId="0" fontId="83" fillId="2" borderId="13" xfId="0" applyFont="1" applyFill="1" applyBorder="1" applyAlignment="1">
      <alignment horizontal="center" vertical="center"/>
    </xf>
    <xf numFmtId="0" fontId="4" fillId="0" borderId="0" xfId="0" applyFont="1" applyFill="1" applyBorder="1" applyAlignment="1">
      <alignment/>
    </xf>
    <xf numFmtId="0" fontId="6" fillId="33" borderId="15" xfId="0" applyFont="1" applyFill="1" applyBorder="1" applyAlignment="1">
      <alignment/>
    </xf>
    <xf numFmtId="0" fontId="85" fillId="33" borderId="15" xfId="0" applyFont="1" applyFill="1" applyBorder="1" applyAlignment="1">
      <alignment/>
    </xf>
    <xf numFmtId="0" fontId="89" fillId="33" borderId="15" xfId="0" applyFont="1" applyFill="1" applyBorder="1" applyAlignment="1">
      <alignment/>
    </xf>
    <xf numFmtId="0" fontId="85" fillId="33" borderId="16" xfId="0" applyFont="1" applyFill="1" applyBorder="1" applyAlignment="1">
      <alignment/>
    </xf>
    <xf numFmtId="0" fontId="89"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0" fontId="83" fillId="0" borderId="0" xfId="0" applyFont="1" applyAlignment="1">
      <alignment horizontal="center" vertical="center" wrapText="1"/>
    </xf>
    <xf numFmtId="0" fontId="90" fillId="0" borderId="0" xfId="0" applyFont="1" applyBorder="1" applyAlignment="1">
      <alignment horizontal="center" vertical="center" wrapText="1"/>
    </xf>
    <xf numFmtId="0" fontId="83" fillId="0" borderId="0" xfId="0" applyFont="1" applyBorder="1" applyAlignment="1">
      <alignment horizontal="center" vertical="center" wrapText="1"/>
    </xf>
    <xf numFmtId="0" fontId="0" fillId="0" borderId="0" xfId="0" applyAlignment="1">
      <alignment/>
    </xf>
    <xf numFmtId="0" fontId="0" fillId="0" borderId="0" xfId="0" applyFont="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83" fillId="0" borderId="0" xfId="0" applyFont="1" applyBorder="1" applyAlignment="1">
      <alignment horizontal="left" vertical="center" wrapText="1"/>
    </xf>
    <xf numFmtId="0" fontId="11" fillId="0" borderId="0" xfId="0" applyFont="1" applyBorder="1" applyAlignment="1">
      <alignment horizontal="center" vertical="center" wrapText="1"/>
    </xf>
    <xf numFmtId="0" fontId="91" fillId="0" borderId="0" xfId="0" applyFont="1" applyFill="1" applyAlignment="1">
      <alignment horizontal="left" vertical="center" wrapText="1"/>
    </xf>
    <xf numFmtId="49" fontId="91" fillId="0" borderId="0" xfId="0" applyNumberFormat="1" applyFont="1" applyAlignment="1">
      <alignment horizontal="left" vertical="center" wrapText="1"/>
    </xf>
    <xf numFmtId="0" fontId="92" fillId="0" borderId="13" xfId="58" applyFont="1" applyFill="1" applyBorder="1" applyAlignment="1">
      <alignment horizontal="center" vertical="center" wrapText="1"/>
      <protection/>
    </xf>
    <xf numFmtId="0" fontId="0" fillId="0" borderId="0" xfId="0" applyFill="1" applyAlignment="1">
      <alignment/>
    </xf>
    <xf numFmtId="0" fontId="85" fillId="0" borderId="0" xfId="0" applyFont="1" applyFill="1" applyAlignment="1">
      <alignment/>
    </xf>
    <xf numFmtId="0" fontId="0" fillId="0" borderId="0" xfId="0" applyFont="1" applyFill="1" applyAlignment="1">
      <alignment/>
    </xf>
    <xf numFmtId="0" fontId="93"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4" fillId="0" borderId="13" xfId="58" applyFont="1" applyFill="1" applyBorder="1" applyAlignment="1">
      <alignment horizontal="center" vertical="center" wrapText="1"/>
      <protection/>
    </xf>
    <xf numFmtId="0" fontId="95" fillId="0" borderId="0" xfId="0" applyFont="1" applyFill="1" applyAlignment="1">
      <alignment horizontal="left" vertical="center" wrapText="1"/>
    </xf>
    <xf numFmtId="0" fontId="96" fillId="0" borderId="13" xfId="58" applyFont="1" applyFill="1" applyBorder="1" applyAlignment="1">
      <alignment horizontal="left" vertical="center" wrapText="1"/>
      <protection/>
    </xf>
    <xf numFmtId="0" fontId="0" fillId="0" borderId="0" xfId="0" applyFont="1" applyFill="1" applyAlignment="1">
      <alignment/>
    </xf>
    <xf numFmtId="0" fontId="97" fillId="0" borderId="0" xfId="58" applyFont="1" applyFill="1" applyBorder="1" applyAlignment="1">
      <alignment horizontal="left" vertical="center" wrapText="1"/>
      <protection/>
    </xf>
    <xf numFmtId="0" fontId="18" fillId="0" borderId="13" xfId="58" applyFont="1" applyFill="1" applyBorder="1" applyAlignment="1">
      <alignment horizontal="center" vertical="center" wrapText="1"/>
      <protection/>
    </xf>
    <xf numFmtId="49" fontId="1" fillId="0" borderId="0" xfId="0" applyNumberFormat="1" applyFont="1" applyFill="1" applyAlignment="1">
      <alignment horizontal="left" vertical="top" wrapText="1"/>
    </xf>
    <xf numFmtId="0" fontId="18" fillId="0" borderId="13" xfId="58" applyFont="1" applyFill="1" applyBorder="1" applyAlignment="1">
      <alignment horizontal="center" vertical="center" wrapText="1"/>
      <protection/>
    </xf>
    <xf numFmtId="0" fontId="0" fillId="0" borderId="0" xfId="0" applyFont="1" applyFill="1" applyAlignment="1">
      <alignment horizontal="left" vertical="center" wrapText="1"/>
    </xf>
    <xf numFmtId="0" fontId="96" fillId="0" borderId="0" xfId="0" applyFont="1" applyFill="1" applyAlignment="1">
      <alignment horizontal="left" vertical="center" wrapText="1"/>
    </xf>
    <xf numFmtId="0" fontId="96" fillId="0" borderId="0" xfId="58" applyFont="1" applyFill="1" applyBorder="1" applyAlignment="1">
      <alignment horizontal="left" vertical="center" wrapText="1"/>
      <protection/>
    </xf>
    <xf numFmtId="0" fontId="93" fillId="0" borderId="13" xfId="58" applyFont="1" applyFill="1" applyBorder="1" applyAlignment="1">
      <alignment horizontal="left" vertical="center" wrapText="1"/>
      <protection/>
    </xf>
    <xf numFmtId="0" fontId="18" fillId="0" borderId="13" xfId="58" applyFont="1" applyFill="1" applyBorder="1" applyAlignment="1">
      <alignment horizontal="left" vertical="top" wrapText="1"/>
      <protection/>
    </xf>
    <xf numFmtId="0" fontId="21" fillId="0" borderId="13" xfId="58" applyFont="1" applyFill="1" applyBorder="1" applyAlignment="1">
      <alignment horizontal="center" vertical="top" wrapText="1"/>
      <protection/>
    </xf>
    <xf numFmtId="0" fontId="4" fillId="0" borderId="13" xfId="58" applyFont="1" applyFill="1" applyBorder="1" applyAlignment="1">
      <alignment horizontal="left" vertical="center" wrapText="1"/>
      <protection/>
    </xf>
    <xf numFmtId="49" fontId="0" fillId="0" borderId="0" xfId="0" applyNumberFormat="1" applyFill="1" applyAlignment="1">
      <alignment horizontal="left" vertical="top" wrapText="1"/>
    </xf>
    <xf numFmtId="0" fontId="18" fillId="0" borderId="13" xfId="58" applyFont="1" applyFill="1" applyBorder="1" applyAlignment="1">
      <alignment horizontal="left" vertical="center" wrapText="1"/>
      <protection/>
    </xf>
    <xf numFmtId="0" fontId="4" fillId="0" borderId="0" xfId="0" applyNumberFormat="1" applyFont="1" applyAlignment="1">
      <alignment horizontal="left" vertical="center" wrapText="1"/>
    </xf>
    <xf numFmtId="0" fontId="18" fillId="2" borderId="13" xfId="58" applyFont="1" applyFill="1" applyBorder="1" applyAlignment="1">
      <alignment horizontal="center" vertical="center" wrapText="1"/>
      <protection/>
    </xf>
    <xf numFmtId="49" fontId="4" fillId="2" borderId="0" xfId="0" applyNumberFormat="1" applyFont="1" applyFill="1" applyAlignment="1">
      <alignment horizontal="left" vertical="center" wrapText="1"/>
    </xf>
    <xf numFmtId="49" fontId="4" fillId="8" borderId="0" xfId="0" applyNumberFormat="1" applyFont="1" applyFill="1" applyAlignment="1">
      <alignment horizontal="left" vertical="center" wrapText="1"/>
    </xf>
    <xf numFmtId="49" fontId="0" fillId="2" borderId="17" xfId="0" applyNumberFormat="1" applyFill="1" applyBorder="1" applyAlignment="1">
      <alignment horizontal="left" vertical="center" wrapText="1"/>
    </xf>
    <xf numFmtId="0" fontId="0" fillId="0" borderId="17" xfId="0" applyFont="1" applyFill="1" applyBorder="1" applyAlignment="1">
      <alignment horizontal="left" vertical="center" wrapText="1"/>
    </xf>
    <xf numFmtId="0" fontId="98" fillId="0" borderId="13" xfId="58" applyFont="1" applyFill="1" applyBorder="1" applyAlignment="1">
      <alignment horizontal="center" vertical="top" wrapText="1"/>
      <protection/>
    </xf>
    <xf numFmtId="0" fontId="4" fillId="2" borderId="0" xfId="0" applyFont="1" applyFill="1" applyAlignment="1">
      <alignment horizontal="left" vertical="center" wrapText="1"/>
    </xf>
    <xf numFmtId="0" fontId="98" fillId="0" borderId="13" xfId="58" applyFont="1" applyFill="1" applyBorder="1" applyAlignment="1">
      <alignment horizontal="center" vertical="center" wrapText="1"/>
      <protection/>
    </xf>
    <xf numFmtId="49" fontId="95" fillId="8" borderId="0" xfId="0" applyNumberFormat="1" applyFont="1" applyFill="1" applyAlignment="1">
      <alignment horizontal="left" vertical="center" wrapText="1"/>
    </xf>
    <xf numFmtId="0" fontId="4" fillId="0" borderId="0" xfId="0" applyFont="1" applyFill="1" applyAlignment="1">
      <alignment horizontal="left" vertical="center"/>
    </xf>
    <xf numFmtId="0" fontId="66" fillId="0" borderId="0" xfId="0" applyFont="1" applyFill="1" applyAlignment="1">
      <alignment horizontal="left" vertical="center"/>
    </xf>
    <xf numFmtId="49" fontId="0" fillId="8" borderId="0" xfId="0" applyNumberFormat="1" applyFont="1" applyFill="1" applyAlignment="1">
      <alignment horizontal="left" vertical="center" wrapText="1"/>
    </xf>
    <xf numFmtId="0" fontId="0" fillId="0" borderId="0" xfId="0" applyFont="1" applyAlignment="1">
      <alignment/>
    </xf>
    <xf numFmtId="0" fontId="0" fillId="0" borderId="0" xfId="0" applyAlignment="1">
      <alignment/>
    </xf>
    <xf numFmtId="0" fontId="4" fillId="34" borderId="17" xfId="0" applyFont="1" applyFill="1" applyBorder="1" applyAlignment="1">
      <alignment horizontal="left" vertical="center" wrapText="1"/>
    </xf>
    <xf numFmtId="0" fontId="4" fillId="0" borderId="0" xfId="0" applyFont="1" applyAlignment="1">
      <alignment horizontal="center" wrapText="1"/>
    </xf>
    <xf numFmtId="0" fontId="4" fillId="0" borderId="17" xfId="0" applyFont="1" applyFill="1" applyBorder="1" applyAlignment="1">
      <alignment horizontal="left" vertical="center" wrapText="1"/>
    </xf>
    <xf numFmtId="0" fontId="4" fillId="2" borderId="0" xfId="0" applyFont="1" applyFill="1" applyAlignment="1">
      <alignment horizontal="center" vertical="center" wrapText="1"/>
    </xf>
    <xf numFmtId="49" fontId="29" fillId="2" borderId="0" xfId="0" applyNumberFormat="1" applyFont="1" applyFill="1" applyAlignment="1">
      <alignment horizontal="left" vertical="center" wrapText="1"/>
    </xf>
    <xf numFmtId="0" fontId="4" fillId="2" borderId="17" xfId="0" applyFont="1" applyFill="1" applyBorder="1" applyAlignment="1">
      <alignment horizontal="left" vertical="center" wrapText="1"/>
    </xf>
    <xf numFmtId="0" fontId="4" fillId="2" borderId="0" xfId="0" applyNumberFormat="1" applyFont="1" applyFill="1" applyAlignment="1">
      <alignment horizontal="left" vertical="center" wrapText="1"/>
    </xf>
    <xf numFmtId="0" fontId="26" fillId="2" borderId="0" xfId="0" applyFont="1" applyFill="1" applyAlignment="1">
      <alignment horizontal="left" vertical="center" wrapText="1"/>
    </xf>
    <xf numFmtId="0" fontId="4" fillId="35" borderId="17" xfId="0" applyFont="1" applyFill="1" applyBorder="1" applyAlignment="1">
      <alignment horizontal="left" vertical="center" wrapText="1"/>
    </xf>
    <xf numFmtId="0" fontId="4" fillId="8" borderId="0" xfId="0" applyFont="1" applyFill="1" applyAlignment="1">
      <alignment horizontal="left" vertical="center" wrapText="1"/>
    </xf>
    <xf numFmtId="0" fontId="4" fillId="8" borderId="17" xfId="0" applyFont="1" applyFill="1" applyBorder="1" applyAlignment="1">
      <alignment horizontal="left" vertical="center" wrapText="1"/>
    </xf>
    <xf numFmtId="0" fontId="4" fillId="8" borderId="0" xfId="0" applyNumberFormat="1" applyFont="1" applyFill="1" applyAlignment="1">
      <alignment horizontal="left" vertical="center" wrapText="1"/>
    </xf>
    <xf numFmtId="0" fontId="4" fillId="8" borderId="0" xfId="0" applyFont="1" applyFill="1" applyAlignment="1">
      <alignment vertical="center" wrapText="1"/>
    </xf>
    <xf numFmtId="0" fontId="4" fillId="8" borderId="0" xfId="0" applyFont="1" applyFill="1" applyAlignment="1">
      <alignment wrapText="1"/>
    </xf>
    <xf numFmtId="0" fontId="99" fillId="0" borderId="0" xfId="0" applyFont="1" applyFill="1" applyAlignment="1">
      <alignment horizontal="center" vertical="top"/>
    </xf>
    <xf numFmtId="49" fontId="4" fillId="36" borderId="0" xfId="0" applyNumberFormat="1" applyFont="1" applyFill="1" applyAlignment="1">
      <alignment horizontal="left" vertical="center" wrapText="1"/>
    </xf>
    <xf numFmtId="0" fontId="4" fillId="36" borderId="0" xfId="0" applyFont="1" applyFill="1" applyAlignment="1">
      <alignment horizontal="left" vertical="center" wrapText="1"/>
    </xf>
    <xf numFmtId="0" fontId="4" fillId="36" borderId="17" xfId="0" applyFont="1" applyFill="1" applyBorder="1" applyAlignment="1">
      <alignment horizontal="left" vertical="center" wrapText="1"/>
    </xf>
    <xf numFmtId="0" fontId="4" fillId="36" borderId="0" xfId="0" applyNumberFormat="1" applyFont="1" applyFill="1" applyAlignment="1">
      <alignment horizontal="left" vertical="center" wrapText="1"/>
    </xf>
    <xf numFmtId="0" fontId="0" fillId="0" borderId="0" xfId="0" applyFont="1" applyFill="1" applyAlignment="1">
      <alignment wrapText="1"/>
    </xf>
    <xf numFmtId="49" fontId="0" fillId="0" borderId="0" xfId="0" applyNumberFormat="1" applyFont="1" applyFill="1" applyAlignment="1">
      <alignment horizontal="left" vertical="center"/>
    </xf>
    <xf numFmtId="0" fontId="0" fillId="0" borderId="0" xfId="0" applyFont="1" applyFill="1" applyAlignment="1">
      <alignment horizontal="left" vertical="center"/>
    </xf>
    <xf numFmtId="49" fontId="0" fillId="0" borderId="0" xfId="0" applyNumberFormat="1" applyFill="1" applyAlignment="1">
      <alignment horizontal="left" vertical="center" wrapText="1"/>
    </xf>
    <xf numFmtId="49" fontId="0"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0" fontId="100" fillId="0" borderId="13" xfId="58" applyFont="1" applyFill="1" applyBorder="1" applyAlignment="1">
      <alignment horizontal="center" vertical="center" wrapText="1"/>
      <protection/>
    </xf>
    <xf numFmtId="49" fontId="101"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49" fontId="95" fillId="0" borderId="0" xfId="0" applyNumberFormat="1" applyFont="1" applyFill="1" applyAlignment="1">
      <alignment horizontal="left" vertical="center" wrapText="1"/>
    </xf>
    <xf numFmtId="49" fontId="102" fillId="0" borderId="0" xfId="0" applyNumberFormat="1" applyFont="1" applyFill="1" applyAlignment="1">
      <alignment horizontal="left" vertical="center" wrapText="1"/>
    </xf>
    <xf numFmtId="49" fontId="4" fillId="0" borderId="0"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84" fillId="0" borderId="0" xfId="0" applyNumberFormat="1" applyFont="1" applyFill="1" applyAlignment="1">
      <alignment horizontal="left" vertical="center" wrapText="1"/>
    </xf>
    <xf numFmtId="0" fontId="17" fillId="0" borderId="0" xfId="0" applyFont="1" applyFill="1" applyAlignment="1">
      <alignment vertical="center" wrapText="1"/>
    </xf>
    <xf numFmtId="0" fontId="4" fillId="0" borderId="18" xfId="0" applyFont="1" applyFill="1" applyBorder="1" applyAlignment="1">
      <alignment horizontal="left" vertical="center" wrapText="1"/>
    </xf>
    <xf numFmtId="0" fontId="19" fillId="0" borderId="0" xfId="0" applyFont="1" applyFill="1" applyAlignment="1">
      <alignment vertical="center" wrapText="1"/>
    </xf>
    <xf numFmtId="49" fontId="4" fillId="0" borderId="0" xfId="0" applyNumberFormat="1" applyFont="1" applyFill="1" applyAlignment="1">
      <alignment horizontal="left" vertical="center"/>
    </xf>
    <xf numFmtId="0" fontId="4" fillId="0" borderId="0" xfId="0" applyFont="1" applyFill="1" applyAlignment="1">
      <alignment horizontal="left" vertical="top" wrapText="1"/>
    </xf>
    <xf numFmtId="49" fontId="103" fillId="0" borderId="0" xfId="0" applyNumberFormat="1" applyFont="1" applyFill="1" applyAlignment="1">
      <alignment horizontal="left" vertical="center"/>
    </xf>
    <xf numFmtId="49" fontId="103" fillId="0" borderId="0" xfId="0" applyNumberFormat="1" applyFont="1" applyFill="1" applyAlignment="1">
      <alignment horizontal="left" vertical="center" wrapText="1"/>
    </xf>
    <xf numFmtId="49" fontId="0" fillId="0" borderId="0" xfId="0" applyNumberFormat="1" applyFont="1" applyFill="1" applyAlignment="1">
      <alignment horizontal="left" vertical="center"/>
    </xf>
    <xf numFmtId="0" fontId="4"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0" fontId="104" fillId="0" borderId="0" xfId="0" applyFont="1" applyFill="1" applyAlignment="1">
      <alignment horizontal="left" vertical="top" wrapText="1"/>
    </xf>
    <xf numFmtId="49" fontId="95" fillId="0" borderId="17" xfId="0" applyNumberFormat="1" applyFont="1" applyFill="1" applyBorder="1" applyAlignment="1">
      <alignment horizontal="left" vertical="center" wrapText="1"/>
    </xf>
    <xf numFmtId="0" fontId="4" fillId="0" borderId="0" xfId="0" applyFont="1" applyFill="1" applyAlignment="1">
      <alignment wrapText="1"/>
    </xf>
    <xf numFmtId="0" fontId="105" fillId="0" borderId="0" xfId="0" applyFont="1" applyFill="1" applyAlignment="1">
      <alignment horizontal="left" vertical="center" wrapText="1" indent="2"/>
    </xf>
    <xf numFmtId="49" fontId="101" fillId="0" borderId="0" xfId="0" applyNumberFormat="1" applyFont="1" applyFill="1" applyAlignment="1">
      <alignment horizontal="left" vertical="center" wrapText="1"/>
    </xf>
    <xf numFmtId="49" fontId="101"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ont="1" applyFill="1" applyBorder="1" applyAlignment="1">
      <alignment wrapText="1"/>
    </xf>
    <xf numFmtId="0" fontId="85" fillId="0" borderId="0" xfId="0" applyFont="1" applyFill="1" applyAlignment="1">
      <alignment wrapText="1"/>
    </xf>
    <xf numFmtId="0" fontId="85" fillId="0" borderId="0" xfId="0" applyFont="1" applyFill="1" applyBorder="1" applyAlignment="1">
      <alignment/>
    </xf>
    <xf numFmtId="0" fontId="85" fillId="0" borderId="0" xfId="0" applyFont="1" applyFill="1" applyBorder="1" applyAlignment="1">
      <alignment wrapText="1"/>
    </xf>
    <xf numFmtId="0" fontId="85" fillId="0" borderId="19" xfId="0" applyFont="1" applyFill="1" applyBorder="1" applyAlignment="1">
      <alignment/>
    </xf>
    <xf numFmtId="0" fontId="0" fillId="0" borderId="0" xfId="0" applyFill="1" applyBorder="1" applyAlignment="1">
      <alignment/>
    </xf>
    <xf numFmtId="0" fontId="85" fillId="0" borderId="20" xfId="0" applyFont="1" applyFill="1" applyBorder="1" applyAlignment="1">
      <alignment/>
    </xf>
    <xf numFmtId="0" fontId="85" fillId="0" borderId="20" xfId="0" applyFont="1" applyFill="1" applyBorder="1" applyAlignment="1">
      <alignment wrapText="1"/>
    </xf>
    <xf numFmtId="0" fontId="85" fillId="0" borderId="21" xfId="0" applyFont="1" applyFill="1" applyBorder="1" applyAlignment="1">
      <alignment/>
    </xf>
    <xf numFmtId="49" fontId="106" fillId="0" borderId="0" xfId="0" applyNumberFormat="1" applyFont="1" applyFill="1" applyAlignment="1">
      <alignment horizontal="left" vertical="center" wrapText="1"/>
    </xf>
    <xf numFmtId="49" fontId="4" fillId="0" borderId="17"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0" fontId="4" fillId="0" borderId="0" xfId="0" applyFont="1" applyFill="1" applyAlignment="1">
      <alignment vertical="top" wrapText="1"/>
    </xf>
    <xf numFmtId="0" fontId="99" fillId="0" borderId="0" xfId="0" applyFont="1" applyFill="1" applyAlignment="1">
      <alignment horizontal="center" vertical="top"/>
    </xf>
    <xf numFmtId="0" fontId="88" fillId="33" borderId="0" xfId="0" applyFont="1" applyFill="1" applyAlignment="1">
      <alignment horizontal="center"/>
    </xf>
    <xf numFmtId="0" fontId="86" fillId="33" borderId="0" xfId="0" applyFont="1" applyFill="1" applyAlignment="1">
      <alignment horizontal="center"/>
    </xf>
    <xf numFmtId="0" fontId="83" fillId="0" borderId="0" xfId="0" applyFont="1" applyAlignment="1">
      <alignment/>
    </xf>
    <xf numFmtId="0" fontId="0" fillId="0" borderId="0" xfId="0" applyAlignment="1">
      <alignment/>
    </xf>
    <xf numFmtId="0" fontId="66" fillId="0" borderId="0" xfId="0" applyFont="1" applyFill="1" applyAlignment="1">
      <alignment horizontal="center"/>
    </xf>
    <xf numFmtId="0" fontId="0" fillId="0" borderId="0" xfId="0" applyFont="1" applyFill="1" applyAlignment="1">
      <alignment/>
    </xf>
    <xf numFmtId="0" fontId="89" fillId="0" borderId="0" xfId="0" applyFont="1" applyBorder="1" applyAlignment="1">
      <alignment horizontal="left" wrapText="1"/>
    </xf>
    <xf numFmtId="0" fontId="85" fillId="0" borderId="22" xfId="0" applyFont="1" applyBorder="1" applyAlignment="1">
      <alignment horizontal="left" wrapText="1"/>
    </xf>
    <xf numFmtId="0" fontId="85" fillId="0" borderId="23" xfId="0" applyFont="1" applyBorder="1" applyAlignment="1">
      <alignment horizontal="left" wrapText="1"/>
    </xf>
    <xf numFmtId="0" fontId="85" fillId="0" borderId="24" xfId="0" applyFont="1" applyBorder="1" applyAlignment="1">
      <alignment horizontal="left" wrapText="1"/>
    </xf>
    <xf numFmtId="0" fontId="8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107" fillId="0" borderId="0" xfId="0" applyFont="1" applyFill="1" applyAlignment="1">
      <alignment horizontal="center" vertical="top"/>
    </xf>
    <xf numFmtId="0" fontId="66" fillId="37" borderId="0" xfId="0" applyFont="1" applyFill="1" applyAlignment="1">
      <alignment horizont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43" comment="" totalsRowShown="0">
  <autoFilter ref="A6:P43"/>
  <tableColumns count="16">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J"/>
    <tableColumn id="18" name="K"/>
    <tableColumn id="19" name="L"/>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6" comment="" totalsRowShown="0">
  <autoFilter ref="A7:J36"/>
  <tableColumns count="10">
    <tableColumn id="9" name="#"/>
    <tableColumn id="1" name="Design Components"/>
    <tableColumn id="2" name="Priority"/>
    <tableColumn id="8" name="Status Quo"/>
    <tableColumn id="3" name="A (PJM)"/>
    <tableColumn id="4" name="B (Gabel Associates)"/>
    <tableColumn id="5" name="C (PowerTransitions) - WITHDREW"/>
    <tableColumn id="6" name="D (IMM)"/>
    <tableColumn id="7" name="E (MN8 Energy)"/>
    <tableColumn id="10" name="F (Elevat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8" sqref="A28"/>
    </sheetView>
  </sheetViews>
  <sheetFormatPr defaultColWidth="9.140625" defaultRowHeight="12.75"/>
  <cols>
    <col min="1" max="1" width="81.28125" style="0" customWidth="1"/>
  </cols>
  <sheetData>
    <row r="1" ht="12.75">
      <c r="A1" s="29" t="s">
        <v>62</v>
      </c>
    </row>
    <row r="2" ht="12.75">
      <c r="A2" t="s">
        <v>357</v>
      </c>
    </row>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6">
      <selection activeCell="H26" sqref="H26"/>
    </sheetView>
  </sheetViews>
  <sheetFormatPr defaultColWidth="9.140625" defaultRowHeight="12.75"/>
  <cols>
    <col min="1" max="1" width="4.57421875" style="0" customWidth="1"/>
    <col min="2" max="2" width="106.00390625" style="6" customWidth="1"/>
  </cols>
  <sheetData>
    <row r="1" spans="1:2" ht="20.25">
      <c r="A1" s="181" t="s">
        <v>357</v>
      </c>
      <c r="B1" s="181"/>
    </row>
    <row r="2" spans="1:2" ht="18">
      <c r="A2" s="182" t="s">
        <v>63</v>
      </c>
      <c r="B2" s="182"/>
    </row>
    <row r="3" spans="1:2" ht="18">
      <c r="A3" s="183" t="s">
        <v>23</v>
      </c>
      <c r="B3" s="183"/>
    </row>
    <row r="4" ht="12.75">
      <c r="B4" s="12" t="s">
        <v>54</v>
      </c>
    </row>
    <row r="6" spans="1:2" ht="12.75">
      <c r="A6">
        <v>1</v>
      </c>
      <c r="B6" s="6" t="s">
        <v>79</v>
      </c>
    </row>
    <row r="7" spans="1:2" ht="12.75">
      <c r="A7">
        <v>2</v>
      </c>
      <c r="B7" s="6" t="s">
        <v>73</v>
      </c>
    </row>
    <row r="8" spans="1:2" ht="12.75">
      <c r="A8">
        <v>3</v>
      </c>
      <c r="B8" s="6" t="s">
        <v>80</v>
      </c>
    </row>
    <row r="9" spans="1:2" ht="12.75">
      <c r="A9">
        <v>4</v>
      </c>
      <c r="B9" s="6" t="s">
        <v>74</v>
      </c>
    </row>
    <row r="10" spans="1:2" ht="12.75">
      <c r="A10">
        <v>5</v>
      </c>
      <c r="B10" s="6" t="s">
        <v>75</v>
      </c>
    </row>
    <row r="11" spans="1:2" ht="12.75">
      <c r="A11">
        <v>6</v>
      </c>
      <c r="B11" s="6" t="s">
        <v>76</v>
      </c>
    </row>
    <row r="12" spans="1:2" ht="12.75">
      <c r="A12">
        <v>7</v>
      </c>
      <c r="B12" s="6" t="s">
        <v>77</v>
      </c>
    </row>
    <row r="13" spans="1:2" ht="12.75">
      <c r="A13">
        <v>8</v>
      </c>
      <c r="B13" s="6" t="s">
        <v>78</v>
      </c>
    </row>
    <row r="14" spans="1:2" ht="12.75">
      <c r="A14">
        <v>9</v>
      </c>
      <c r="B14" s="54" t="s">
        <v>84</v>
      </c>
    </row>
    <row r="15" spans="1:2" ht="12.75">
      <c r="A15">
        <v>10</v>
      </c>
      <c r="B15" s="6" t="s">
        <v>81</v>
      </c>
    </row>
    <row r="16" spans="1:2" ht="12.75">
      <c r="A16">
        <v>11</v>
      </c>
      <c r="B16" s="6" t="s">
        <v>82</v>
      </c>
    </row>
    <row r="17" spans="1:2" ht="12.75">
      <c r="A17">
        <v>12</v>
      </c>
      <c r="B17" s="6" t="s">
        <v>83</v>
      </c>
    </row>
    <row r="18" spans="1:2" ht="12.75">
      <c r="A18">
        <v>13</v>
      </c>
      <c r="B18" s="6" t="s">
        <v>91</v>
      </c>
    </row>
    <row r="19" spans="1:2" ht="12.75">
      <c r="A19">
        <v>14</v>
      </c>
      <c r="B19" s="6" t="s">
        <v>85</v>
      </c>
    </row>
    <row r="20" spans="1:2" ht="12.75">
      <c r="A20">
        <v>15</v>
      </c>
      <c r="B20" s="6" t="s">
        <v>86</v>
      </c>
    </row>
    <row r="21" spans="1:2" ht="12.75">
      <c r="A21">
        <v>16</v>
      </c>
      <c r="B21" s="6" t="s">
        <v>87</v>
      </c>
    </row>
    <row r="22" spans="1:2" ht="12.75">
      <c r="A22">
        <v>17</v>
      </c>
      <c r="B22" s="6" t="s">
        <v>88</v>
      </c>
    </row>
    <row r="23" spans="1:2" ht="12.75">
      <c r="A23">
        <v>18</v>
      </c>
      <c r="B23" s="6" t="s">
        <v>89</v>
      </c>
    </row>
    <row r="24" spans="1:2" ht="12.75">
      <c r="A24">
        <v>19</v>
      </c>
      <c r="B24" s="6" t="s">
        <v>90</v>
      </c>
    </row>
    <row r="25" spans="1:2" ht="25.5">
      <c r="A25">
        <v>20</v>
      </c>
      <c r="B25" s="6" t="s">
        <v>92</v>
      </c>
    </row>
    <row r="26" spans="1:2" ht="25.5">
      <c r="A26">
        <v>21</v>
      </c>
      <c r="B26" s="6" t="s">
        <v>93</v>
      </c>
    </row>
    <row r="27" spans="1:2" ht="12.75">
      <c r="A27">
        <v>22</v>
      </c>
      <c r="B27" s="6" t="s">
        <v>95</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9"/>
  <sheetViews>
    <sheetView tabSelected="1" workbookViewId="0" topLeftCell="A1">
      <pane xSplit="2" ySplit="6" topLeftCell="C7" activePane="bottomRight" state="frozen"/>
      <selection pane="topLeft" activeCell="A1" sqref="A1"/>
      <selection pane="topRight" activeCell="C1" sqref="C1"/>
      <selection pane="bottomLeft" activeCell="A7" sqref="A7"/>
      <selection pane="bottomRight" activeCell="H8" sqref="H8"/>
    </sheetView>
  </sheetViews>
  <sheetFormatPr defaultColWidth="9.140625" defaultRowHeight="12.75"/>
  <cols>
    <col min="1" max="1" width="6.57421875" style="9" bestFit="1" customWidth="1"/>
    <col min="2" max="2" width="43.140625" style="78" customWidth="1"/>
    <col min="3" max="3" width="15.57421875" style="78" customWidth="1"/>
    <col min="4" max="4" width="42.7109375" style="78" customWidth="1"/>
    <col min="5" max="5" width="56.57421875" style="78" customWidth="1"/>
    <col min="6" max="6" width="45.8515625" style="54" customWidth="1"/>
    <col min="7" max="7" width="51.140625" style="54" customWidth="1"/>
    <col min="8" max="8" width="58.00390625" style="54" customWidth="1"/>
    <col min="9" max="9" width="80.421875" style="78" customWidth="1"/>
    <col min="10" max="10" width="51.8515625" style="78" customWidth="1"/>
    <col min="11" max="11" width="45.140625" style="0" customWidth="1"/>
    <col min="12" max="12" width="45.00390625" style="78" customWidth="1"/>
    <col min="13" max="13" width="45.57421875" style="78" customWidth="1"/>
    <col min="14" max="14" width="43.00390625" style="78" customWidth="1"/>
    <col min="15" max="15" width="32.57421875" style="78" customWidth="1"/>
    <col min="16" max="16" width="35.57421875" style="78" customWidth="1"/>
    <col min="17" max="19" width="18.421875" style="0" customWidth="1"/>
  </cols>
  <sheetData>
    <row r="1" spans="1:16" s="26" customFormat="1" ht="20.25">
      <c r="A1" s="181" t="s">
        <v>357</v>
      </c>
      <c r="B1" s="184"/>
      <c r="C1" s="184"/>
      <c r="D1" s="184"/>
      <c r="E1" s="184"/>
      <c r="F1" s="184"/>
      <c r="G1" s="184"/>
      <c r="H1" s="184"/>
      <c r="I1" s="184"/>
      <c r="J1" s="78"/>
      <c r="L1" s="78"/>
      <c r="M1" s="78"/>
      <c r="N1" s="78"/>
      <c r="O1" s="78"/>
      <c r="P1" s="78"/>
    </row>
    <row r="2" spans="1:16" s="26" customFormat="1" ht="18">
      <c r="A2" s="182" t="s">
        <v>63</v>
      </c>
      <c r="B2" s="185"/>
      <c r="C2" s="185"/>
      <c r="D2" s="185"/>
      <c r="E2" s="185"/>
      <c r="F2" s="185"/>
      <c r="G2" s="185"/>
      <c r="H2" s="185"/>
      <c r="I2" s="185"/>
      <c r="J2" s="78"/>
      <c r="L2" s="78"/>
      <c r="M2" s="78"/>
      <c r="N2" s="78"/>
      <c r="O2" s="78"/>
      <c r="P2" s="78"/>
    </row>
    <row r="3" spans="1:56" s="1" customFormat="1" ht="18">
      <c r="A3" s="183" t="s">
        <v>12</v>
      </c>
      <c r="B3" s="183"/>
      <c r="C3" s="183"/>
      <c r="D3" s="183"/>
      <c r="E3" s="183"/>
      <c r="F3" s="183"/>
      <c r="G3" s="183"/>
      <c r="H3" s="183"/>
      <c r="I3" s="183"/>
      <c r="J3" s="79"/>
      <c r="K3" s="2"/>
      <c r="L3" s="79"/>
      <c r="M3" s="79"/>
      <c r="N3" s="79"/>
      <c r="O3" s="79"/>
      <c r="P3" s="79"/>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7"/>
      <c r="B4" s="86"/>
      <c r="C4" s="86"/>
      <c r="D4" s="86"/>
      <c r="E4" s="86"/>
      <c r="F4" s="134"/>
      <c r="G4" s="134"/>
      <c r="H4" s="134"/>
      <c r="I4" s="86"/>
    </row>
    <row r="5" spans="1:9" ht="8.25" customHeight="1">
      <c r="A5" s="7"/>
      <c r="B5" s="86"/>
      <c r="C5" s="86"/>
      <c r="D5" s="186" t="s">
        <v>21</v>
      </c>
      <c r="E5" s="187"/>
      <c r="F5" s="187"/>
      <c r="G5" s="187"/>
      <c r="H5" s="187"/>
      <c r="I5" s="187"/>
    </row>
    <row r="6" spans="1:22" ht="15.75" customHeight="1">
      <c r="A6" s="8" t="s">
        <v>15</v>
      </c>
      <c r="B6" s="54" t="s">
        <v>24</v>
      </c>
      <c r="C6" s="54" t="s">
        <v>30</v>
      </c>
      <c r="D6" s="86" t="s">
        <v>11</v>
      </c>
      <c r="E6" s="86" t="s">
        <v>0</v>
      </c>
      <c r="F6" s="134" t="s">
        <v>1</v>
      </c>
      <c r="G6" s="134" t="s">
        <v>2</v>
      </c>
      <c r="H6" s="134" t="s">
        <v>3</v>
      </c>
      <c r="I6" s="86" t="s">
        <v>4</v>
      </c>
      <c r="J6" s="80" t="s">
        <v>148</v>
      </c>
      <c r="K6" s="72" t="s">
        <v>155</v>
      </c>
      <c r="L6" s="80" t="s">
        <v>156</v>
      </c>
      <c r="M6" s="86" t="s">
        <v>187</v>
      </c>
      <c r="N6" s="86" t="s">
        <v>305</v>
      </c>
      <c r="O6" s="86" t="s">
        <v>306</v>
      </c>
      <c r="P6" s="86" t="s">
        <v>307</v>
      </c>
      <c r="Q6" s="24"/>
      <c r="R6" s="24"/>
      <c r="S6" s="24"/>
      <c r="T6" s="24"/>
      <c r="U6" s="24"/>
      <c r="V6" s="24"/>
    </row>
    <row r="7" spans="1:22" s="35" customFormat="1" ht="12.75">
      <c r="A7" s="56" t="s">
        <v>48</v>
      </c>
      <c r="B7" s="58" t="s">
        <v>49</v>
      </c>
      <c r="C7" s="58"/>
      <c r="D7" s="135"/>
      <c r="E7" s="136"/>
      <c r="F7" s="91"/>
      <c r="G7" s="91"/>
      <c r="H7" s="91"/>
      <c r="I7" s="136"/>
      <c r="J7" s="70"/>
      <c r="K7" s="71"/>
      <c r="L7" s="71"/>
      <c r="M7" s="70"/>
      <c r="N7" s="87"/>
      <c r="O7" s="110"/>
      <c r="P7" s="110"/>
      <c r="Q7" s="24"/>
      <c r="R7" s="24"/>
      <c r="S7" s="24"/>
      <c r="T7" s="24"/>
      <c r="U7" s="24"/>
      <c r="V7" s="24"/>
    </row>
    <row r="8" spans="1:22" s="53" customFormat="1" ht="133.5" customHeight="1">
      <c r="A8" s="59">
        <v>1</v>
      </c>
      <c r="B8" s="137" t="s">
        <v>69</v>
      </c>
      <c r="C8" s="138"/>
      <c r="D8" s="139" t="s">
        <v>158</v>
      </c>
      <c r="E8" s="140"/>
      <c r="F8" s="95" t="s">
        <v>210</v>
      </c>
      <c r="G8" s="139" t="s">
        <v>273</v>
      </c>
      <c r="H8" s="142"/>
      <c r="I8" s="143"/>
      <c r="J8" s="139"/>
      <c r="K8" s="75"/>
      <c r="L8" s="77"/>
      <c r="M8" s="87"/>
      <c r="N8" s="87"/>
      <c r="O8" s="143"/>
      <c r="P8" s="143"/>
      <c r="Q8" s="82"/>
      <c r="R8" s="180"/>
      <c r="S8" s="180"/>
      <c r="T8" s="24"/>
      <c r="U8" s="24"/>
      <c r="V8" s="24"/>
    </row>
    <row r="9" spans="1:22" s="53" customFormat="1" ht="278.25" customHeight="1">
      <c r="A9" s="59">
        <v>2</v>
      </c>
      <c r="B9" s="137" t="s">
        <v>70</v>
      </c>
      <c r="C9" s="58"/>
      <c r="D9" s="137" t="s">
        <v>198</v>
      </c>
      <c r="E9" s="58" t="s">
        <v>191</v>
      </c>
      <c r="F9" s="91" t="s">
        <v>211</v>
      </c>
      <c r="G9" s="144" t="s">
        <v>362</v>
      </c>
      <c r="H9" s="91"/>
      <c r="I9" s="136"/>
      <c r="J9" s="145"/>
      <c r="K9" s="75"/>
      <c r="L9" s="77"/>
      <c r="M9" s="87"/>
      <c r="N9" s="87"/>
      <c r="O9" s="110"/>
      <c r="P9" s="110"/>
      <c r="Q9" s="24"/>
      <c r="R9" s="24"/>
      <c r="S9" s="24"/>
      <c r="T9" s="24"/>
      <c r="U9" s="24"/>
      <c r="V9" s="24"/>
    </row>
    <row r="10" spans="1:22" s="53" customFormat="1" ht="242.25">
      <c r="A10" s="59">
        <v>3</v>
      </c>
      <c r="B10" s="137" t="s">
        <v>72</v>
      </c>
      <c r="C10" s="58"/>
      <c r="D10" s="139" t="s">
        <v>204</v>
      </c>
      <c r="E10" s="139" t="s">
        <v>239</v>
      </c>
      <c r="F10" s="58" t="s">
        <v>139</v>
      </c>
      <c r="G10" s="70" t="s">
        <v>302</v>
      </c>
      <c r="H10" s="139" t="s">
        <v>368</v>
      </c>
      <c r="I10" s="88" t="s">
        <v>238</v>
      </c>
      <c r="J10" s="139" t="s">
        <v>239</v>
      </c>
      <c r="K10" s="101" t="s">
        <v>240</v>
      </c>
      <c r="L10" s="139" t="s">
        <v>369</v>
      </c>
      <c r="M10" s="139"/>
      <c r="N10" s="139" t="s">
        <v>274</v>
      </c>
      <c r="O10" s="110"/>
      <c r="P10" s="110"/>
      <c r="Q10" s="24"/>
      <c r="R10" s="24"/>
      <c r="S10" s="24"/>
      <c r="T10" s="24"/>
      <c r="U10" s="24"/>
      <c r="V10" s="24"/>
    </row>
    <row r="11" spans="1:22" ht="369.75">
      <c r="A11" s="59">
        <v>4</v>
      </c>
      <c r="B11" s="139" t="s">
        <v>193</v>
      </c>
      <c r="C11" s="135"/>
      <c r="D11" s="139" t="s">
        <v>172</v>
      </c>
      <c r="E11" s="89" t="s">
        <v>212</v>
      </c>
      <c r="F11" s="139" t="s">
        <v>214</v>
      </c>
      <c r="G11" s="96" t="s">
        <v>213</v>
      </c>
      <c r="H11" s="139" t="s">
        <v>296</v>
      </c>
      <c r="I11" s="139" t="s">
        <v>275</v>
      </c>
      <c r="J11" s="70"/>
      <c r="K11" s="69"/>
      <c r="L11" s="83"/>
      <c r="M11" s="93"/>
      <c r="N11" s="93"/>
      <c r="O11" s="110"/>
      <c r="P11" s="110"/>
      <c r="Q11" s="24"/>
      <c r="R11" s="24"/>
      <c r="S11" s="24"/>
      <c r="T11" s="24"/>
      <c r="U11" s="24"/>
      <c r="V11" s="24"/>
    </row>
    <row r="12" spans="1:22" ht="173.25">
      <c r="A12" s="59">
        <v>5</v>
      </c>
      <c r="B12" s="139" t="s">
        <v>112</v>
      </c>
      <c r="C12" s="135"/>
      <c r="D12" s="139" t="s">
        <v>140</v>
      </c>
      <c r="E12" s="91" t="s">
        <v>241</v>
      </c>
      <c r="F12" s="91" t="s">
        <v>185</v>
      </c>
      <c r="G12" s="70" t="s">
        <v>177</v>
      </c>
      <c r="H12" s="88" t="s">
        <v>174</v>
      </c>
      <c r="I12" s="138" t="s">
        <v>259</v>
      </c>
      <c r="J12" s="70"/>
      <c r="K12" s="84"/>
      <c r="L12" s="81"/>
      <c r="M12" s="93"/>
      <c r="N12" s="93"/>
      <c r="O12" s="110"/>
      <c r="P12" s="110"/>
      <c r="Q12" s="24"/>
      <c r="R12" s="24"/>
      <c r="S12" s="24"/>
      <c r="T12" s="24"/>
      <c r="U12" s="24"/>
      <c r="V12" s="24"/>
    </row>
    <row r="13" spans="1:22" ht="140.25">
      <c r="A13" s="59">
        <v>6</v>
      </c>
      <c r="B13" s="146" t="s">
        <v>113</v>
      </c>
      <c r="C13" s="135"/>
      <c r="D13" s="137" t="s">
        <v>66</v>
      </c>
      <c r="E13" s="139" t="s">
        <v>370</v>
      </c>
      <c r="F13" s="70" t="s">
        <v>124</v>
      </c>
      <c r="G13" s="139" t="s">
        <v>371</v>
      </c>
      <c r="H13" s="70" t="s">
        <v>194</v>
      </c>
      <c r="I13" s="97" t="s">
        <v>372</v>
      </c>
      <c r="J13" s="137" t="s">
        <v>373</v>
      </c>
      <c r="K13" s="84"/>
      <c r="L13" s="81"/>
      <c r="M13" s="93"/>
      <c r="N13" s="87"/>
      <c r="O13" s="110"/>
      <c r="P13" s="110"/>
      <c r="Q13" s="24"/>
      <c r="R13" s="24"/>
      <c r="S13" s="24"/>
      <c r="T13" s="24"/>
      <c r="U13" s="24"/>
      <c r="V13" s="24"/>
    </row>
    <row r="14" spans="1:22" ht="153">
      <c r="A14" s="59">
        <v>7</v>
      </c>
      <c r="B14" s="146" t="s">
        <v>114</v>
      </c>
      <c r="C14" s="135"/>
      <c r="D14" s="137" t="s">
        <v>173</v>
      </c>
      <c r="E14" s="70" t="s">
        <v>160</v>
      </c>
      <c r="F14" s="70" t="s">
        <v>161</v>
      </c>
      <c r="G14" s="147" t="s">
        <v>200</v>
      </c>
      <c r="H14" s="85"/>
      <c r="I14" s="136"/>
      <c r="J14" s="139"/>
      <c r="K14" s="76"/>
      <c r="L14" s="77"/>
      <c r="M14" s="87"/>
      <c r="N14" s="70"/>
      <c r="O14" s="110"/>
      <c r="P14" s="110"/>
      <c r="Q14" s="24"/>
      <c r="R14" s="24"/>
      <c r="S14" s="24"/>
      <c r="T14" s="24"/>
      <c r="U14" s="24"/>
      <c r="V14" s="24"/>
    </row>
    <row r="15" spans="1:22" ht="382.5">
      <c r="A15" s="59">
        <v>8</v>
      </c>
      <c r="B15" s="148" t="s">
        <v>71</v>
      </c>
      <c r="C15" s="135"/>
      <c r="D15" s="149" t="s">
        <v>205</v>
      </c>
      <c r="E15" s="70" t="s">
        <v>216</v>
      </c>
      <c r="F15" s="139" t="s">
        <v>197</v>
      </c>
      <c r="G15" s="150" t="s">
        <v>179</v>
      </c>
      <c r="H15" s="139" t="s">
        <v>149</v>
      </c>
      <c r="I15" s="151" t="s">
        <v>217</v>
      </c>
      <c r="J15" s="88" t="s">
        <v>242</v>
      </c>
      <c r="K15" s="90" t="s">
        <v>186</v>
      </c>
      <c r="L15" s="152" t="s">
        <v>192</v>
      </c>
      <c r="M15" s="98" t="s">
        <v>215</v>
      </c>
      <c r="N15" s="139" t="s">
        <v>277</v>
      </c>
      <c r="O15" s="111"/>
      <c r="P15" s="110"/>
      <c r="Q15" s="24"/>
      <c r="R15" s="24"/>
      <c r="S15" s="24"/>
      <c r="T15" s="24"/>
      <c r="U15" s="24"/>
      <c r="V15" s="24"/>
    </row>
    <row r="16" spans="1:22" ht="207" customHeight="1">
      <c r="A16" s="59">
        <v>9</v>
      </c>
      <c r="B16" s="148" t="s">
        <v>64</v>
      </c>
      <c r="C16" s="135"/>
      <c r="D16" s="137" t="s">
        <v>68</v>
      </c>
      <c r="E16" s="137" t="s">
        <v>106</v>
      </c>
      <c r="F16" s="70" t="s">
        <v>125</v>
      </c>
      <c r="G16" s="139" t="s">
        <v>150</v>
      </c>
      <c r="H16" s="151" t="s">
        <v>218</v>
      </c>
      <c r="I16" s="88" t="s">
        <v>207</v>
      </c>
      <c r="J16" s="152" t="s">
        <v>195</v>
      </c>
      <c r="K16" s="104" t="s">
        <v>294</v>
      </c>
      <c r="L16" s="139" t="s">
        <v>278</v>
      </c>
      <c r="M16" s="91"/>
      <c r="N16" s="91"/>
      <c r="O16" s="111"/>
      <c r="P16" s="110"/>
      <c r="Q16" s="24"/>
      <c r="R16" s="24"/>
      <c r="S16" s="24"/>
      <c r="T16" s="24"/>
      <c r="U16" s="24"/>
      <c r="V16" s="24"/>
    </row>
    <row r="17" spans="1:22" ht="141.75">
      <c r="A17" s="59">
        <v>10</v>
      </c>
      <c r="B17" s="148" t="s">
        <v>127</v>
      </c>
      <c r="C17" s="135"/>
      <c r="D17" s="58" t="s">
        <v>65</v>
      </c>
      <c r="E17" s="58" t="s">
        <v>107</v>
      </c>
      <c r="F17" s="70" t="s">
        <v>171</v>
      </c>
      <c r="G17" s="151" t="s">
        <v>201</v>
      </c>
      <c r="H17" s="88" t="s">
        <v>219</v>
      </c>
      <c r="I17" s="138" t="s">
        <v>260</v>
      </c>
      <c r="J17" s="144" t="s">
        <v>356</v>
      </c>
      <c r="K17" s="91"/>
      <c r="L17" s="91"/>
      <c r="M17" s="91"/>
      <c r="N17" s="176"/>
      <c r="O17" s="111"/>
      <c r="P17" s="110"/>
      <c r="Q17" s="24"/>
      <c r="R17" s="24"/>
      <c r="S17" s="24"/>
      <c r="T17" s="24"/>
      <c r="U17" s="24"/>
      <c r="V17" s="24"/>
    </row>
    <row r="18" spans="1:22" ht="255">
      <c r="A18" s="59">
        <v>11</v>
      </c>
      <c r="B18" s="139" t="s">
        <v>135</v>
      </c>
      <c r="C18" s="153"/>
      <c r="D18" s="139" t="s">
        <v>136</v>
      </c>
      <c r="E18" s="139" t="s">
        <v>220</v>
      </c>
      <c r="F18" s="70" t="s">
        <v>134</v>
      </c>
      <c r="G18" s="70" t="s">
        <v>375</v>
      </c>
      <c r="H18" s="105" t="s">
        <v>297</v>
      </c>
      <c r="I18" s="154" t="s">
        <v>221</v>
      </c>
      <c r="J18" s="88" t="s">
        <v>222</v>
      </c>
      <c r="K18" s="69" t="s">
        <v>184</v>
      </c>
      <c r="L18" s="139" t="s">
        <v>188</v>
      </c>
      <c r="M18" s="139" t="s">
        <v>223</v>
      </c>
      <c r="N18" s="177" t="s">
        <v>202</v>
      </c>
      <c r="O18" s="178" t="s">
        <v>304</v>
      </c>
      <c r="P18" s="179" t="s">
        <v>272</v>
      </c>
      <c r="Q18" s="24"/>
      <c r="R18" s="24"/>
      <c r="S18" s="24"/>
      <c r="T18" s="24"/>
      <c r="U18" s="24"/>
      <c r="V18" s="24"/>
    </row>
    <row r="19" spans="1:22" s="62" customFormat="1" ht="153">
      <c r="A19" s="66">
        <v>12</v>
      </c>
      <c r="B19" s="58" t="s">
        <v>130</v>
      </c>
      <c r="C19" s="155"/>
      <c r="D19" s="156" t="s">
        <v>157</v>
      </c>
      <c r="E19" s="139" t="s">
        <v>224</v>
      </c>
      <c r="F19" s="70" t="s">
        <v>199</v>
      </c>
      <c r="G19" s="70" t="s">
        <v>225</v>
      </c>
      <c r="H19" s="99" t="s">
        <v>208</v>
      </c>
      <c r="I19" s="138" t="s">
        <v>261</v>
      </c>
      <c r="J19" s="139" t="s">
        <v>281</v>
      </c>
      <c r="K19" s="75"/>
      <c r="L19" s="91"/>
      <c r="M19" s="91"/>
      <c r="N19" s="91"/>
      <c r="O19" s="111"/>
      <c r="P19" s="110"/>
      <c r="Q19" s="24"/>
      <c r="R19" s="24"/>
      <c r="S19" s="24"/>
      <c r="T19" s="24"/>
      <c r="U19" s="24"/>
      <c r="V19" s="24"/>
    </row>
    <row r="20" spans="1:22" s="52" customFormat="1" ht="181.5" customHeight="1">
      <c r="A20" s="59">
        <v>13</v>
      </c>
      <c r="B20" s="58" t="s">
        <v>146</v>
      </c>
      <c r="C20" s="157"/>
      <c r="D20" s="58" t="s">
        <v>67</v>
      </c>
      <c r="E20" s="70" t="s">
        <v>226</v>
      </c>
      <c r="F20" s="158" t="s">
        <v>227</v>
      </c>
      <c r="G20" s="70" t="s">
        <v>151</v>
      </c>
      <c r="H20" s="99" t="s">
        <v>228</v>
      </c>
      <c r="I20" s="137" t="s">
        <v>295</v>
      </c>
      <c r="J20" s="138" t="s">
        <v>262</v>
      </c>
      <c r="K20" s="139" t="s">
        <v>282</v>
      </c>
      <c r="L20" s="91"/>
      <c r="M20" s="91"/>
      <c r="N20" s="91"/>
      <c r="O20" s="111"/>
      <c r="P20" s="110"/>
      <c r="Q20" s="24"/>
      <c r="R20" s="24"/>
      <c r="S20" s="24"/>
      <c r="T20" s="24"/>
      <c r="U20" s="24"/>
      <c r="V20" s="24"/>
    </row>
    <row r="21" spans="1:22" ht="216.75">
      <c r="A21" s="59">
        <v>14</v>
      </c>
      <c r="B21" s="146" t="s">
        <v>116</v>
      </c>
      <c r="C21" s="135"/>
      <c r="D21" s="58" t="s">
        <v>94</v>
      </c>
      <c r="E21" s="70" t="s">
        <v>143</v>
      </c>
      <c r="F21" s="70" t="s">
        <v>144</v>
      </c>
      <c r="G21" s="70" t="s">
        <v>152</v>
      </c>
      <c r="H21" s="97" t="s">
        <v>366</v>
      </c>
      <c r="I21" s="97" t="s">
        <v>229</v>
      </c>
      <c r="J21" s="138" t="s">
        <v>263</v>
      </c>
      <c r="K21" s="75"/>
      <c r="L21" s="91"/>
      <c r="M21" s="91"/>
      <c r="N21" s="93"/>
      <c r="O21" s="110"/>
      <c r="P21" s="110"/>
      <c r="Q21" s="24"/>
      <c r="R21" s="24"/>
      <c r="S21" s="24"/>
      <c r="T21" s="24"/>
      <c r="U21" s="24"/>
      <c r="V21" s="24"/>
    </row>
    <row r="22" spans="1:22" ht="204">
      <c r="A22" s="59">
        <v>15</v>
      </c>
      <c r="B22" s="146" t="s">
        <v>117</v>
      </c>
      <c r="C22" s="135"/>
      <c r="D22" s="139" t="s">
        <v>118</v>
      </c>
      <c r="E22" s="58" t="s">
        <v>108</v>
      </c>
      <c r="F22" s="70" t="s">
        <v>230</v>
      </c>
      <c r="G22" s="139" t="s">
        <v>231</v>
      </c>
      <c r="H22" s="70" t="s">
        <v>183</v>
      </c>
      <c r="I22" s="138" t="s">
        <v>264</v>
      </c>
      <c r="J22" s="70"/>
      <c r="K22" s="75"/>
      <c r="L22" s="81"/>
      <c r="M22" s="93"/>
      <c r="N22" s="91"/>
      <c r="O22" s="110"/>
      <c r="P22" s="110"/>
      <c r="Q22" s="24"/>
      <c r="R22" s="24"/>
      <c r="S22" s="24"/>
      <c r="T22" s="24"/>
      <c r="U22" s="24"/>
      <c r="V22" s="24"/>
    </row>
    <row r="23" spans="1:22" ht="127.5">
      <c r="A23" s="66">
        <v>16</v>
      </c>
      <c r="B23" s="146" t="s">
        <v>119</v>
      </c>
      <c r="C23" s="135"/>
      <c r="D23" s="58" t="s">
        <v>96</v>
      </c>
      <c r="E23" s="58" t="s">
        <v>109</v>
      </c>
      <c r="F23" s="70" t="s">
        <v>168</v>
      </c>
      <c r="G23" s="139" t="s">
        <v>153</v>
      </c>
      <c r="H23" s="99" t="s">
        <v>235</v>
      </c>
      <c r="I23" s="136"/>
      <c r="J23" s="70"/>
      <c r="K23" s="75"/>
      <c r="L23" s="91"/>
      <c r="M23" s="91"/>
      <c r="N23" s="91"/>
      <c r="O23" s="110"/>
      <c r="P23" s="110"/>
      <c r="Q23" s="24"/>
      <c r="R23" s="24"/>
      <c r="S23" s="24"/>
      <c r="T23" s="24"/>
      <c r="U23" s="24"/>
      <c r="V23" s="24"/>
    </row>
    <row r="24" spans="1:22" s="55" customFormat="1" ht="63.75">
      <c r="A24" s="66">
        <v>17</v>
      </c>
      <c r="B24" s="146" t="s">
        <v>97</v>
      </c>
      <c r="C24" s="153"/>
      <c r="D24" s="139" t="s">
        <v>98</v>
      </c>
      <c r="E24" s="70" t="s">
        <v>169</v>
      </c>
      <c r="F24" s="70"/>
      <c r="G24" s="94"/>
      <c r="H24" s="91"/>
      <c r="I24" s="136"/>
      <c r="J24" s="70"/>
      <c r="K24" s="75"/>
      <c r="L24" s="91"/>
      <c r="M24" s="91"/>
      <c r="N24" s="91"/>
      <c r="O24" s="110"/>
      <c r="P24" s="110"/>
      <c r="Q24" s="24"/>
      <c r="R24" s="24"/>
      <c r="S24" s="24"/>
      <c r="T24" s="24"/>
      <c r="U24" s="24"/>
      <c r="V24" s="24"/>
    </row>
    <row r="25" spans="1:22" s="55" customFormat="1" ht="38.25">
      <c r="A25" s="66">
        <v>18</v>
      </c>
      <c r="B25" s="146" t="s">
        <v>103</v>
      </c>
      <c r="C25" s="153"/>
      <c r="D25" s="139" t="s">
        <v>99</v>
      </c>
      <c r="E25" s="70" t="s">
        <v>126</v>
      </c>
      <c r="F25" s="70" t="s">
        <v>154</v>
      </c>
      <c r="G25" s="138" t="s">
        <v>266</v>
      </c>
      <c r="H25" s="91"/>
      <c r="I25" s="70"/>
      <c r="J25" s="70"/>
      <c r="K25" s="75"/>
      <c r="L25" s="91"/>
      <c r="M25" s="91"/>
      <c r="N25" s="91"/>
      <c r="O25" s="110"/>
      <c r="P25" s="110"/>
      <c r="Q25" s="24"/>
      <c r="R25" s="24"/>
      <c r="S25" s="24"/>
      <c r="T25" s="24"/>
      <c r="U25" s="24"/>
      <c r="V25" s="24"/>
    </row>
    <row r="26" spans="1:22" s="55" customFormat="1" ht="110.25">
      <c r="A26" s="66">
        <v>19</v>
      </c>
      <c r="B26" s="159" t="s">
        <v>298</v>
      </c>
      <c r="C26" s="153"/>
      <c r="D26" s="139" t="s">
        <v>131</v>
      </c>
      <c r="E26" s="91" t="s">
        <v>196</v>
      </c>
      <c r="F26" s="91" t="s">
        <v>132</v>
      </c>
      <c r="G26" s="70" t="s">
        <v>180</v>
      </c>
      <c r="H26" s="70" t="s">
        <v>145</v>
      </c>
      <c r="I26" s="99" t="s">
        <v>363</v>
      </c>
      <c r="J26" s="138" t="s">
        <v>267</v>
      </c>
      <c r="K26" s="94"/>
      <c r="L26" s="91"/>
      <c r="M26" s="91"/>
      <c r="N26" s="91"/>
      <c r="O26" s="110"/>
      <c r="P26" s="110"/>
      <c r="Q26" s="24"/>
      <c r="R26" s="24"/>
      <c r="S26" s="24"/>
      <c r="T26" s="24"/>
      <c r="U26" s="24"/>
      <c r="V26" s="24"/>
    </row>
    <row r="27" spans="1:22" s="55" customFormat="1" ht="127.5">
      <c r="A27" s="61">
        <v>20</v>
      </c>
      <c r="B27" s="148" t="s">
        <v>104</v>
      </c>
      <c r="C27" s="135"/>
      <c r="D27" s="58" t="s">
        <v>100</v>
      </c>
      <c r="E27" s="70" t="s">
        <v>170</v>
      </c>
      <c r="F27" s="70" t="s">
        <v>236</v>
      </c>
      <c r="G27" s="99" t="s">
        <v>237</v>
      </c>
      <c r="H27" s="138" t="s">
        <v>268</v>
      </c>
      <c r="I27" s="139" t="s">
        <v>286</v>
      </c>
      <c r="J27" s="70"/>
      <c r="K27" s="75"/>
      <c r="L27" s="91"/>
      <c r="M27" s="91"/>
      <c r="N27" s="91"/>
      <c r="O27" s="110"/>
      <c r="P27" s="110"/>
      <c r="Q27" s="24"/>
      <c r="R27" s="24"/>
      <c r="S27" s="24"/>
      <c r="T27" s="24"/>
      <c r="U27" s="24"/>
      <c r="V27" s="24"/>
    </row>
    <row r="28" spans="1:22" ht="362.25">
      <c r="A28" s="61">
        <v>21</v>
      </c>
      <c r="B28" s="148" t="s">
        <v>105</v>
      </c>
      <c r="C28" s="135"/>
      <c r="D28" s="58" t="s">
        <v>102</v>
      </c>
      <c r="E28" s="70" t="s">
        <v>232</v>
      </c>
      <c r="F28" s="70" t="s">
        <v>166</v>
      </c>
      <c r="G28" s="88" t="s">
        <v>175</v>
      </c>
      <c r="H28" s="58" t="s">
        <v>303</v>
      </c>
      <c r="I28" s="143"/>
      <c r="J28" s="70"/>
      <c r="K28" s="75"/>
      <c r="L28" s="91"/>
      <c r="M28" s="91"/>
      <c r="N28" s="91"/>
      <c r="O28" s="110"/>
      <c r="P28" s="110"/>
      <c r="Q28" s="24"/>
      <c r="R28" s="24"/>
      <c r="S28" s="24"/>
      <c r="T28" s="24"/>
      <c r="U28" s="24"/>
      <c r="V28" s="24"/>
    </row>
    <row r="29" spans="1:22" ht="332.25">
      <c r="A29" s="61">
        <v>22</v>
      </c>
      <c r="B29" s="148" t="s">
        <v>147</v>
      </c>
      <c r="C29" s="135"/>
      <c r="D29" s="58" t="s">
        <v>101</v>
      </c>
      <c r="E29" s="70" t="s">
        <v>233</v>
      </c>
      <c r="F29" s="106" t="s">
        <v>258</v>
      </c>
      <c r="G29" s="88" t="s">
        <v>189</v>
      </c>
      <c r="H29" s="160" t="s">
        <v>234</v>
      </c>
      <c r="I29" s="139" t="s">
        <v>288</v>
      </c>
      <c r="J29" s="70"/>
      <c r="K29" s="75"/>
      <c r="L29" s="91"/>
      <c r="M29" s="91"/>
      <c r="N29" s="91"/>
      <c r="O29" s="110"/>
      <c r="P29" s="110"/>
      <c r="Q29" s="24"/>
      <c r="R29" s="24"/>
      <c r="S29" s="24"/>
      <c r="T29" s="24"/>
      <c r="U29" s="24"/>
      <c r="V29" s="24"/>
    </row>
    <row r="30" spans="1:22" s="57" customFormat="1" ht="346.5">
      <c r="A30" s="61">
        <v>23</v>
      </c>
      <c r="B30" s="148" t="s">
        <v>137</v>
      </c>
      <c r="C30" s="135"/>
      <c r="D30" s="58" t="s">
        <v>121</v>
      </c>
      <c r="E30" s="139" t="s">
        <v>378</v>
      </c>
      <c r="F30" s="88" t="s">
        <v>376</v>
      </c>
      <c r="G30" s="177" t="s">
        <v>203</v>
      </c>
      <c r="H30" s="139" t="s">
        <v>289</v>
      </c>
      <c r="I30" s="143"/>
      <c r="J30" s="70"/>
      <c r="K30" s="75"/>
      <c r="L30" s="91"/>
      <c r="M30" s="91"/>
      <c r="N30" s="91"/>
      <c r="O30" s="110"/>
      <c r="P30" s="110"/>
      <c r="Q30" s="24"/>
      <c r="R30" s="24"/>
      <c r="S30" s="24"/>
      <c r="T30" s="24"/>
      <c r="U30" s="24"/>
      <c r="V30" s="24"/>
    </row>
    <row r="31" spans="1:22" s="57" customFormat="1" ht="114.75">
      <c r="A31" s="61">
        <v>24</v>
      </c>
      <c r="B31" s="148" t="s">
        <v>110</v>
      </c>
      <c r="C31" s="135"/>
      <c r="D31" s="58" t="s">
        <v>120</v>
      </c>
      <c r="E31" s="58" t="s">
        <v>111</v>
      </c>
      <c r="F31" s="70" t="s">
        <v>167</v>
      </c>
      <c r="G31" s="58" t="s">
        <v>270</v>
      </c>
      <c r="H31" s="81"/>
      <c r="I31" s="161"/>
      <c r="J31" s="70"/>
      <c r="K31" s="75"/>
      <c r="L31" s="91"/>
      <c r="M31" s="91"/>
      <c r="N31" s="91"/>
      <c r="O31" s="110"/>
      <c r="P31" s="110"/>
      <c r="Q31" s="24"/>
      <c r="R31" s="24"/>
      <c r="S31" s="24"/>
      <c r="T31" s="24"/>
      <c r="U31" s="24"/>
      <c r="V31" s="24"/>
    </row>
    <row r="32" spans="1:22" s="57" customFormat="1" ht="102">
      <c r="A32" s="74">
        <v>25</v>
      </c>
      <c r="B32" s="146" t="s">
        <v>138</v>
      </c>
      <c r="C32" s="155"/>
      <c r="D32" s="139" t="s">
        <v>123</v>
      </c>
      <c r="E32" s="158" t="s">
        <v>141</v>
      </c>
      <c r="F32" s="70" t="s">
        <v>142</v>
      </c>
      <c r="G32" s="88" t="s">
        <v>209</v>
      </c>
      <c r="H32" s="70" t="s">
        <v>190</v>
      </c>
      <c r="I32" s="70" t="s">
        <v>291</v>
      </c>
      <c r="J32" s="70"/>
      <c r="K32" s="75"/>
      <c r="L32" s="91"/>
      <c r="M32" s="91"/>
      <c r="N32" s="91"/>
      <c r="O32" s="110"/>
      <c r="P32" s="110"/>
      <c r="Q32" s="24"/>
      <c r="R32" s="24"/>
      <c r="S32" s="24"/>
      <c r="T32" s="24"/>
      <c r="U32" s="24"/>
      <c r="V32" s="24"/>
    </row>
    <row r="33" spans="1:22" s="57" customFormat="1" ht="204.75">
      <c r="A33" s="74">
        <v>27</v>
      </c>
      <c r="B33" s="146" t="s">
        <v>159</v>
      </c>
      <c r="C33" s="157"/>
      <c r="D33" s="139" t="s">
        <v>206</v>
      </c>
      <c r="E33" s="139" t="s">
        <v>377</v>
      </c>
      <c r="F33" s="108" t="s">
        <v>176</v>
      </c>
      <c r="G33" s="142"/>
      <c r="H33" s="142"/>
      <c r="I33" s="143"/>
      <c r="J33" s="70"/>
      <c r="K33" s="63"/>
      <c r="L33" s="91"/>
      <c r="M33" s="91"/>
      <c r="N33" s="92"/>
      <c r="O33" s="110"/>
      <c r="P33" s="110"/>
      <c r="Q33" s="24"/>
      <c r="R33" s="24"/>
      <c r="S33" s="24"/>
      <c r="T33" s="24"/>
      <c r="U33" s="24"/>
      <c r="V33" s="24"/>
    </row>
    <row r="34" spans="1:22" s="57" customFormat="1" ht="127.5">
      <c r="A34" s="74">
        <v>28</v>
      </c>
      <c r="B34" s="146" t="s">
        <v>162</v>
      </c>
      <c r="C34" s="153"/>
      <c r="D34" s="139" t="s">
        <v>164</v>
      </c>
      <c r="E34" s="91" t="s">
        <v>181</v>
      </c>
      <c r="F34" s="142"/>
      <c r="G34" s="142"/>
      <c r="H34" s="142"/>
      <c r="I34" s="143"/>
      <c r="J34" s="70"/>
      <c r="K34" s="71"/>
      <c r="L34" s="92"/>
      <c r="M34" s="92"/>
      <c r="N34" s="92"/>
      <c r="O34" s="110"/>
      <c r="P34" s="110"/>
      <c r="Q34" s="24"/>
      <c r="R34" s="24"/>
      <c r="S34" s="24"/>
      <c r="T34" s="24"/>
      <c r="U34" s="24"/>
      <c r="V34" s="24"/>
    </row>
    <row r="35" spans="1:22" s="57" customFormat="1" ht="100.5" customHeight="1">
      <c r="A35" s="74">
        <v>29</v>
      </c>
      <c r="B35" s="146" t="s">
        <v>163</v>
      </c>
      <c r="C35" s="153"/>
      <c r="D35" s="139" t="s">
        <v>165</v>
      </c>
      <c r="E35" s="91" t="s">
        <v>182</v>
      </c>
      <c r="F35" s="142"/>
      <c r="G35" s="142"/>
      <c r="H35" s="142"/>
      <c r="I35" s="143"/>
      <c r="J35" s="70"/>
      <c r="K35" s="71"/>
      <c r="L35" s="92"/>
      <c r="M35" s="92"/>
      <c r="N35" s="70"/>
      <c r="O35" s="110"/>
      <c r="P35" s="110"/>
      <c r="Q35" s="24"/>
      <c r="R35" s="24"/>
      <c r="S35" s="24"/>
      <c r="T35" s="24"/>
      <c r="U35" s="24"/>
      <c r="V35" s="24"/>
    </row>
    <row r="36" spans="1:22" s="114" customFormat="1" ht="173.25" customHeight="1">
      <c r="A36" s="8">
        <v>30</v>
      </c>
      <c r="B36" s="82" t="s">
        <v>339</v>
      </c>
      <c r="C36" s="139"/>
      <c r="D36" s="141" t="s">
        <v>364</v>
      </c>
      <c r="E36" s="139"/>
      <c r="F36" s="139"/>
      <c r="G36" s="139"/>
      <c r="H36" s="139"/>
      <c r="I36" s="139"/>
      <c r="J36" s="162" t="s">
        <v>337</v>
      </c>
      <c r="K36" s="23"/>
      <c r="L36" s="24"/>
      <c r="M36" s="24"/>
      <c r="N36" s="25" t="s">
        <v>33</v>
      </c>
      <c r="O36" s="24"/>
      <c r="P36" s="24"/>
      <c r="Q36" s="23"/>
      <c r="R36" s="23"/>
      <c r="S36" s="23"/>
      <c r="T36" s="23"/>
      <c r="U36" s="23"/>
      <c r="V36" s="23"/>
    </row>
    <row r="37" spans="1:22" s="57" customFormat="1" ht="150">
      <c r="A37" s="74">
        <v>31</v>
      </c>
      <c r="B37" s="163" t="s">
        <v>360</v>
      </c>
      <c r="C37" s="157"/>
      <c r="D37" s="141" t="s">
        <v>367</v>
      </c>
      <c r="E37" s="143"/>
      <c r="F37" s="142"/>
      <c r="G37" s="142"/>
      <c r="H37" s="142"/>
      <c r="I37" s="143"/>
      <c r="J37" s="70"/>
      <c r="K37" s="71"/>
      <c r="L37" s="71"/>
      <c r="M37" s="70"/>
      <c r="N37" s="70"/>
      <c r="O37" s="110"/>
      <c r="P37" s="110"/>
      <c r="Q37" s="24"/>
      <c r="R37" s="24"/>
      <c r="S37" s="24"/>
      <c r="T37" s="24"/>
      <c r="U37" s="24"/>
      <c r="V37" s="24"/>
    </row>
    <row r="38" spans="1:22" s="57" customFormat="1" ht="210">
      <c r="A38" s="74">
        <v>32</v>
      </c>
      <c r="B38" s="163" t="s">
        <v>361</v>
      </c>
      <c r="C38" s="157"/>
      <c r="D38" s="141" t="s">
        <v>365</v>
      </c>
      <c r="E38" s="143"/>
      <c r="F38" s="142"/>
      <c r="G38" s="142"/>
      <c r="H38" s="142"/>
      <c r="I38" s="143"/>
      <c r="J38" s="70"/>
      <c r="K38" s="71"/>
      <c r="L38" s="71"/>
      <c r="M38" s="70"/>
      <c r="N38" s="70"/>
      <c r="O38" s="110"/>
      <c r="P38" s="110"/>
      <c r="Q38" s="24"/>
      <c r="R38" s="24"/>
      <c r="S38" s="24"/>
      <c r="T38" s="24"/>
      <c r="U38" s="24"/>
      <c r="V38" s="24"/>
    </row>
    <row r="39" spans="1:22" s="57" customFormat="1" ht="12.75">
      <c r="A39" s="60"/>
      <c r="B39" s="165"/>
      <c r="C39" s="157"/>
      <c r="D39" s="164"/>
      <c r="E39" s="143"/>
      <c r="F39" s="142"/>
      <c r="G39" s="142"/>
      <c r="H39" s="142"/>
      <c r="I39" s="143"/>
      <c r="J39" s="70"/>
      <c r="K39" s="71"/>
      <c r="L39" s="71"/>
      <c r="M39" s="70"/>
      <c r="N39" s="70"/>
      <c r="O39" s="110"/>
      <c r="P39" s="110"/>
      <c r="Q39" s="24"/>
      <c r="R39" s="24"/>
      <c r="S39" s="24"/>
      <c r="T39" s="24"/>
      <c r="U39" s="24"/>
      <c r="V39" s="24"/>
    </row>
    <row r="40" spans="1:22" ht="12.75">
      <c r="A40" s="61"/>
      <c r="B40" s="166"/>
      <c r="C40" s="157"/>
      <c r="D40" s="157"/>
      <c r="E40" s="143"/>
      <c r="F40" s="142"/>
      <c r="G40" s="142"/>
      <c r="H40" s="142"/>
      <c r="I40" s="143"/>
      <c r="J40" s="70"/>
      <c r="K40" s="71"/>
      <c r="L40" s="71"/>
      <c r="M40" s="70"/>
      <c r="N40" s="70"/>
      <c r="O40" s="110"/>
      <c r="P40" s="110"/>
      <c r="Q40" s="24"/>
      <c r="R40" s="24"/>
      <c r="S40" s="24"/>
      <c r="T40" s="24"/>
      <c r="U40" s="24"/>
      <c r="V40" s="24"/>
    </row>
    <row r="41" spans="1:22" ht="12.75">
      <c r="A41" s="61"/>
      <c r="B41" s="166"/>
      <c r="C41" s="157"/>
      <c r="D41" s="157"/>
      <c r="E41" s="143"/>
      <c r="F41" s="142"/>
      <c r="G41" s="142"/>
      <c r="H41" s="142"/>
      <c r="I41" s="143"/>
      <c r="J41" s="70"/>
      <c r="K41" s="71"/>
      <c r="L41" s="71"/>
      <c r="M41" s="70"/>
      <c r="N41" s="70"/>
      <c r="O41" s="110"/>
      <c r="P41" s="110"/>
      <c r="Q41" s="24"/>
      <c r="R41" s="24"/>
      <c r="S41" s="24"/>
      <c r="T41" s="24"/>
      <c r="U41" s="24"/>
      <c r="V41" s="24"/>
    </row>
    <row r="42" spans="1:22" ht="12.75">
      <c r="A42" s="73"/>
      <c r="B42" s="166"/>
      <c r="C42" s="157"/>
      <c r="D42" s="157"/>
      <c r="E42" s="143"/>
      <c r="F42" s="142"/>
      <c r="G42" s="142"/>
      <c r="H42" s="142"/>
      <c r="I42" s="143"/>
      <c r="J42" s="70"/>
      <c r="K42" s="71"/>
      <c r="L42" s="71"/>
      <c r="M42" s="70"/>
      <c r="N42" s="70"/>
      <c r="O42" s="110"/>
      <c r="P42" s="110"/>
      <c r="Q42" s="24"/>
      <c r="R42" s="24"/>
      <c r="S42" s="24"/>
      <c r="T42" s="24"/>
      <c r="U42" s="24"/>
      <c r="V42" s="24"/>
    </row>
    <row r="43" spans="1:22" ht="12.75">
      <c r="A43" s="73"/>
      <c r="B43" s="166"/>
      <c r="C43" s="157"/>
      <c r="D43" s="157"/>
      <c r="E43" s="143"/>
      <c r="F43" s="142"/>
      <c r="G43" s="142"/>
      <c r="H43" s="142"/>
      <c r="I43" s="143"/>
      <c r="J43" s="70"/>
      <c r="K43" s="71"/>
      <c r="L43" s="71"/>
      <c r="M43" s="70"/>
      <c r="N43" s="70"/>
      <c r="O43" s="110"/>
      <c r="P43" s="110"/>
      <c r="Q43" s="24"/>
      <c r="R43" s="24"/>
      <c r="S43" s="24"/>
      <c r="T43" s="24"/>
      <c r="U43" s="24"/>
      <c r="V43" s="24"/>
    </row>
    <row r="44" spans="1:21" ht="12.75">
      <c r="A44" s="10"/>
      <c r="B44" s="167"/>
      <c r="C44" s="86"/>
      <c r="D44" s="86"/>
      <c r="E44" s="86"/>
      <c r="F44" s="134"/>
      <c r="G44" s="134"/>
      <c r="H44" s="134"/>
      <c r="I44" s="86"/>
      <c r="J44" s="24"/>
      <c r="K44" s="24"/>
      <c r="L44" s="24"/>
      <c r="M44" s="24"/>
      <c r="N44" s="24"/>
      <c r="O44" s="24"/>
      <c r="P44" s="24"/>
      <c r="Q44" s="24"/>
      <c r="R44" s="24"/>
      <c r="S44" s="24"/>
      <c r="T44" s="24"/>
      <c r="U44" s="24"/>
    </row>
    <row r="45" spans="1:21" s="35" customFormat="1" ht="12.75">
      <c r="A45" s="10"/>
      <c r="B45" s="167"/>
      <c r="C45" s="86"/>
      <c r="D45" s="86"/>
      <c r="E45" s="86"/>
      <c r="F45" s="134"/>
      <c r="G45" s="134"/>
      <c r="H45" s="134"/>
      <c r="I45" s="86"/>
      <c r="J45" s="24"/>
      <c r="K45" s="24"/>
      <c r="L45" s="24"/>
      <c r="M45" s="24"/>
      <c r="N45" s="24"/>
      <c r="O45" s="24"/>
      <c r="P45" s="24"/>
      <c r="Q45" s="24"/>
      <c r="R45" s="24"/>
      <c r="S45" s="24"/>
      <c r="T45" s="24"/>
      <c r="U45" s="24"/>
    </row>
    <row r="46" spans="1:21" ht="13.5" thickBot="1">
      <c r="A46" s="188" t="s">
        <v>22</v>
      </c>
      <c r="B46" s="188"/>
      <c r="C46" s="79"/>
      <c r="D46" s="79"/>
      <c r="E46" s="79"/>
      <c r="F46" s="168"/>
      <c r="G46" s="168"/>
      <c r="H46" s="168"/>
      <c r="I46" s="79"/>
      <c r="J46" s="24"/>
      <c r="K46" s="24"/>
      <c r="L46" s="24"/>
      <c r="M46" s="24"/>
      <c r="N46" s="24"/>
      <c r="O46" s="24"/>
      <c r="P46" s="24"/>
      <c r="Q46" s="24"/>
      <c r="R46" s="24"/>
      <c r="S46" s="24"/>
      <c r="T46" s="24"/>
      <c r="U46" s="24"/>
    </row>
    <row r="47" spans="1:21" ht="13.5">
      <c r="A47" s="189" t="s">
        <v>56</v>
      </c>
      <c r="B47" s="190"/>
      <c r="C47" s="190"/>
      <c r="D47" s="190"/>
      <c r="E47" s="190"/>
      <c r="F47" s="190"/>
      <c r="G47" s="190"/>
      <c r="H47" s="190"/>
      <c r="I47" s="191"/>
      <c r="J47" s="46"/>
      <c r="K47" s="24"/>
      <c r="L47" s="24"/>
      <c r="M47" s="24"/>
      <c r="N47" s="24"/>
      <c r="O47" s="24"/>
      <c r="P47" s="24"/>
      <c r="Q47" s="24"/>
      <c r="R47" s="24"/>
      <c r="S47" s="24"/>
      <c r="T47" s="24"/>
      <c r="U47" s="24"/>
    </row>
    <row r="48" spans="1:21" ht="15">
      <c r="A48" s="47" t="s">
        <v>57</v>
      </c>
      <c r="B48" s="169"/>
      <c r="C48" s="169"/>
      <c r="D48" s="169"/>
      <c r="E48" s="169"/>
      <c r="F48" s="170"/>
      <c r="G48" s="170"/>
      <c r="H48" s="170"/>
      <c r="I48" s="171"/>
      <c r="J48" s="46"/>
      <c r="K48" s="24"/>
      <c r="L48" s="24"/>
      <c r="M48" s="24"/>
      <c r="N48" s="24"/>
      <c r="O48" s="24"/>
      <c r="P48" s="24"/>
      <c r="Q48" s="24"/>
      <c r="R48" s="24"/>
      <c r="S48" s="24"/>
      <c r="T48" s="24"/>
      <c r="U48" s="24"/>
    </row>
    <row r="49" spans="1:21" ht="15">
      <c r="A49" s="47" t="s">
        <v>58</v>
      </c>
      <c r="B49" s="169"/>
      <c r="C49" s="169"/>
      <c r="D49" s="169"/>
      <c r="E49" s="169"/>
      <c r="F49" s="170"/>
      <c r="G49" s="170"/>
      <c r="H49" s="170"/>
      <c r="I49" s="171"/>
      <c r="J49" s="46"/>
      <c r="K49" s="24"/>
      <c r="L49" s="24"/>
      <c r="M49" s="24"/>
      <c r="N49" s="24"/>
      <c r="O49" s="24"/>
      <c r="P49" s="24"/>
      <c r="Q49" s="24"/>
      <c r="R49" s="24"/>
      <c r="S49" s="24"/>
      <c r="T49" s="24"/>
      <c r="U49" s="24"/>
    </row>
    <row r="50" spans="1:21" ht="12.75">
      <c r="A50" s="48"/>
      <c r="B50" s="169"/>
      <c r="C50" s="169"/>
      <c r="D50" s="169"/>
      <c r="E50" s="169"/>
      <c r="F50" s="170"/>
      <c r="G50" s="170"/>
      <c r="H50" s="170"/>
      <c r="I50" s="171"/>
      <c r="J50" s="46"/>
      <c r="K50" s="24"/>
      <c r="L50" s="24"/>
      <c r="M50" s="24"/>
      <c r="N50" s="24"/>
      <c r="O50" s="24"/>
      <c r="P50" s="24"/>
      <c r="Q50" s="24"/>
      <c r="R50" s="24"/>
      <c r="S50" s="24"/>
      <c r="T50" s="24"/>
      <c r="U50" s="24"/>
    </row>
    <row r="51" spans="1:12" ht="12.75">
      <c r="A51" s="49" t="s">
        <v>5</v>
      </c>
      <c r="B51" s="169"/>
      <c r="C51" s="169"/>
      <c r="D51" s="169"/>
      <c r="E51" s="169"/>
      <c r="F51" s="170"/>
      <c r="G51" s="170"/>
      <c r="H51" s="170"/>
      <c r="I51" s="171"/>
      <c r="J51" s="46"/>
      <c r="K51" s="24"/>
      <c r="L51" s="24"/>
    </row>
    <row r="52" spans="1:12" ht="12.75">
      <c r="A52" s="48" t="s">
        <v>19</v>
      </c>
      <c r="B52" s="169"/>
      <c r="C52" s="169"/>
      <c r="D52" s="169"/>
      <c r="E52" s="169"/>
      <c r="F52" s="170"/>
      <c r="G52" s="170"/>
      <c r="H52" s="170"/>
      <c r="I52" s="171"/>
      <c r="J52" s="46"/>
      <c r="K52" s="24"/>
      <c r="L52" s="24"/>
    </row>
    <row r="53" spans="1:10" ht="12.75">
      <c r="A53" s="48" t="s">
        <v>50</v>
      </c>
      <c r="B53" s="169"/>
      <c r="C53" s="169"/>
      <c r="D53" s="169"/>
      <c r="E53" s="169"/>
      <c r="F53" s="170"/>
      <c r="G53" s="170"/>
      <c r="H53" s="170"/>
      <c r="I53" s="171"/>
      <c r="J53" s="172"/>
    </row>
    <row r="54" spans="1:10" ht="12.75">
      <c r="A54" s="48" t="s">
        <v>51</v>
      </c>
      <c r="B54" s="169"/>
      <c r="C54" s="169"/>
      <c r="D54" s="169"/>
      <c r="E54" s="169"/>
      <c r="F54" s="170"/>
      <c r="G54" s="170"/>
      <c r="H54" s="170"/>
      <c r="I54" s="171"/>
      <c r="J54" s="172"/>
    </row>
    <row r="55" spans="1:10" ht="12.75">
      <c r="A55" s="48" t="s">
        <v>20</v>
      </c>
      <c r="B55" s="169"/>
      <c r="C55" s="169"/>
      <c r="D55" s="169"/>
      <c r="E55" s="169"/>
      <c r="F55" s="170"/>
      <c r="G55" s="170"/>
      <c r="H55" s="170"/>
      <c r="I55" s="171"/>
      <c r="J55" s="172"/>
    </row>
    <row r="56" spans="1:10" ht="12.75">
      <c r="A56" s="48" t="s">
        <v>52</v>
      </c>
      <c r="B56" s="169"/>
      <c r="C56" s="169"/>
      <c r="D56" s="169"/>
      <c r="E56" s="169"/>
      <c r="F56" s="170"/>
      <c r="G56" s="170"/>
      <c r="H56" s="170"/>
      <c r="I56" s="171"/>
      <c r="J56" s="172"/>
    </row>
    <row r="57" spans="1:10" ht="12.75">
      <c r="A57" s="48" t="s">
        <v>53</v>
      </c>
      <c r="B57" s="169"/>
      <c r="C57" s="169"/>
      <c r="D57" s="169"/>
      <c r="E57" s="169"/>
      <c r="F57" s="170"/>
      <c r="G57" s="170"/>
      <c r="H57" s="170"/>
      <c r="I57" s="171"/>
      <c r="J57" s="172"/>
    </row>
    <row r="58" spans="1:10" ht="12.75">
      <c r="A58" s="48" t="s">
        <v>6</v>
      </c>
      <c r="B58" s="169"/>
      <c r="C58" s="169"/>
      <c r="D58" s="169"/>
      <c r="E58" s="169"/>
      <c r="F58" s="170"/>
      <c r="G58" s="170"/>
      <c r="H58" s="170"/>
      <c r="I58" s="171"/>
      <c r="J58" s="172"/>
    </row>
    <row r="59" spans="1:10" ht="13.5" thickBot="1">
      <c r="A59" s="50"/>
      <c r="B59" s="173"/>
      <c r="C59" s="173"/>
      <c r="D59" s="173"/>
      <c r="E59" s="173"/>
      <c r="F59" s="174"/>
      <c r="G59" s="174"/>
      <c r="H59" s="174"/>
      <c r="I59" s="175"/>
      <c r="J59" s="172"/>
    </row>
  </sheetData>
  <sheetProtection/>
  <mergeCells count="6">
    <mergeCell ref="A1:I1"/>
    <mergeCell ref="A2:I2"/>
    <mergeCell ref="D5:I5"/>
    <mergeCell ref="A3:I3"/>
    <mergeCell ref="A46:B46"/>
    <mergeCell ref="A47:I47"/>
  </mergeCells>
  <dataValidations count="1">
    <dataValidation type="list" allowBlank="1" showInputMessage="1" showErrorMessage="1" sqref="C6:C4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G15" sqref="G1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94" t="s">
        <v>357</v>
      </c>
      <c r="B1" s="194"/>
      <c r="C1" s="194"/>
      <c r="D1" s="27"/>
      <c r="E1" s="27"/>
      <c r="F1" s="27"/>
      <c r="G1" s="27"/>
      <c r="H1" s="27"/>
      <c r="I1" s="27"/>
    </row>
    <row r="2" spans="1:9" s="26" customFormat="1" ht="18">
      <c r="A2" s="182" t="s">
        <v>63</v>
      </c>
      <c r="B2" s="182"/>
      <c r="C2" s="182"/>
      <c r="D2" s="27"/>
      <c r="E2" s="27"/>
      <c r="F2" s="27"/>
      <c r="G2" s="27"/>
      <c r="H2" s="27"/>
      <c r="I2" s="27"/>
    </row>
    <row r="3" spans="1:8" s="1" customFormat="1" ht="18">
      <c r="A3" s="183" t="s">
        <v>7</v>
      </c>
      <c r="B3" s="183"/>
      <c r="C3" s="183"/>
      <c r="D3" s="2"/>
      <c r="E3" s="2"/>
      <c r="F3" s="2"/>
      <c r="G3" s="2"/>
      <c r="H3" s="2"/>
    </row>
    <row r="5" spans="1:3" ht="12.75">
      <c r="A5" s="2" t="s">
        <v>28</v>
      </c>
      <c r="C5" s="13"/>
    </row>
    <row r="6" spans="1:3" s="4" customFormat="1" ht="17.25" customHeight="1" thickBot="1">
      <c r="A6" s="192" t="s">
        <v>8</v>
      </c>
      <c r="B6" s="193"/>
      <c r="C6" s="15" t="s">
        <v>9</v>
      </c>
    </row>
    <row r="7" spans="1:3" ht="102">
      <c r="A7" s="16">
        <v>19</v>
      </c>
      <c r="B7" s="67" t="s">
        <v>133</v>
      </c>
      <c r="C7" s="67" t="s">
        <v>122</v>
      </c>
    </row>
    <row r="8" spans="1:3" ht="89.25">
      <c r="A8" s="18">
        <v>11</v>
      </c>
      <c r="B8" s="68" t="s">
        <v>115</v>
      </c>
      <c r="C8" s="67" t="s">
        <v>128</v>
      </c>
    </row>
    <row r="9" spans="1:3" ht="114.75">
      <c r="A9" s="18">
        <v>11</v>
      </c>
      <c r="B9" s="68" t="s">
        <v>115</v>
      </c>
      <c r="C9" s="67" t="s">
        <v>129</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H9" sqref="H9"/>
    </sheetView>
  </sheetViews>
  <sheetFormatPr defaultColWidth="9.140625" defaultRowHeight="12.75"/>
  <cols>
    <col min="1" max="1" width="21.7109375" style="2" customWidth="1"/>
    <col min="2" max="2" width="90.28125" style="2" customWidth="1"/>
    <col min="3" max="16384" width="9.140625" style="2" customWidth="1"/>
  </cols>
  <sheetData>
    <row r="1" spans="1:3" s="35" customFormat="1" ht="20.25">
      <c r="A1" s="181" t="s">
        <v>357</v>
      </c>
      <c r="B1" s="181"/>
      <c r="C1" s="36"/>
    </row>
    <row r="2" spans="1:3" s="35" customFormat="1" ht="18">
      <c r="A2" s="182" t="s">
        <v>63</v>
      </c>
      <c r="B2" s="182"/>
      <c r="C2" s="36"/>
    </row>
    <row r="3" spans="1:2" s="1" customFormat="1" ht="18">
      <c r="A3" s="183" t="s">
        <v>45</v>
      </c>
      <c r="B3" s="183"/>
    </row>
    <row r="5" spans="1:2" ht="12.75">
      <c r="A5" s="3" t="s">
        <v>55</v>
      </c>
      <c r="B5" s="14"/>
    </row>
    <row r="6" spans="1:2" s="4" customFormat="1" ht="17.25" customHeight="1" thickBot="1">
      <c r="A6" s="37" t="s">
        <v>46</v>
      </c>
      <c r="B6" s="45" t="s">
        <v>9</v>
      </c>
    </row>
    <row r="7" spans="1:2" ht="52.5" customHeight="1">
      <c r="A7" s="44" t="s">
        <v>47</v>
      </c>
      <c r="B7" s="43"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9"/>
  <sheetViews>
    <sheetView zoomScale="120" zoomScaleNormal="120" zoomScalePageLayoutView="0" workbookViewId="0" topLeftCell="A1">
      <pane xSplit="2" ySplit="7" topLeftCell="C30" activePane="bottomRight" state="frozen"/>
      <selection pane="topLeft" activeCell="A1" sqref="A1"/>
      <selection pane="topRight" activeCell="C1" sqref="C1"/>
      <selection pane="bottomLeft" activeCell="A8" sqref="A8"/>
      <selection pane="bottomRight" activeCell="C30" sqref="C30"/>
    </sheetView>
  </sheetViews>
  <sheetFormatPr defaultColWidth="9.140625" defaultRowHeight="12.75"/>
  <cols>
    <col min="2" max="2" width="38.8515625" style="0" customWidth="1"/>
    <col min="3" max="3" width="15.8515625" style="0" customWidth="1"/>
    <col min="4" max="4" width="28.8515625" style="0" customWidth="1"/>
    <col min="5" max="5" width="22.8515625" style="0" customWidth="1"/>
    <col min="6" max="6" width="23.57421875" style="0" bestFit="1" customWidth="1"/>
    <col min="7" max="7" width="35.8515625" style="0" customWidth="1"/>
    <col min="8" max="8" width="34.57421875" style="0" customWidth="1"/>
    <col min="9" max="9" width="38.00390625" style="0" customWidth="1"/>
    <col min="10" max="10" width="40.28125" style="0" customWidth="1"/>
  </cols>
  <sheetData>
    <row r="1" spans="1:9" s="26" customFormat="1" ht="20.25">
      <c r="A1" s="181" t="s">
        <v>357</v>
      </c>
      <c r="B1" s="184"/>
      <c r="C1" s="184"/>
      <c r="D1" s="184"/>
      <c r="E1" s="184"/>
      <c r="F1" s="184"/>
      <c r="G1" s="184"/>
      <c r="H1" s="184"/>
      <c r="I1" s="184"/>
    </row>
    <row r="2" spans="1:9" s="26" customFormat="1" ht="18">
      <c r="A2" s="182" t="s">
        <v>63</v>
      </c>
      <c r="B2" s="184"/>
      <c r="C2" s="184"/>
      <c r="D2" s="184"/>
      <c r="E2" s="184"/>
      <c r="F2" s="184"/>
      <c r="G2" s="184"/>
      <c r="H2" s="184"/>
      <c r="I2" s="184"/>
    </row>
    <row r="3" spans="1:9" ht="18">
      <c r="A3" s="183" t="s">
        <v>34</v>
      </c>
      <c r="B3" s="183"/>
      <c r="C3" s="183"/>
      <c r="D3" s="183"/>
      <c r="E3" s="183"/>
      <c r="F3" s="183"/>
      <c r="G3" s="183"/>
      <c r="H3" s="183"/>
      <c r="I3" s="183"/>
    </row>
    <row r="4" spans="2:22" ht="18">
      <c r="B4" s="22"/>
      <c r="C4" s="22"/>
      <c r="D4" s="22"/>
      <c r="E4" s="22"/>
      <c r="F4" s="22"/>
      <c r="G4" s="11"/>
      <c r="H4" s="11"/>
      <c r="I4" s="11"/>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75">
      <c r="A6" s="7"/>
      <c r="B6" s="5"/>
      <c r="C6" s="5"/>
      <c r="D6" s="195" t="s">
        <v>14</v>
      </c>
      <c r="E6" s="195"/>
      <c r="F6" s="195"/>
      <c r="G6" s="195"/>
      <c r="H6" s="195"/>
      <c r="I6" s="195"/>
      <c r="J6" s="195"/>
      <c r="K6" s="23"/>
      <c r="L6" s="23"/>
      <c r="M6" s="23"/>
      <c r="N6" s="23"/>
      <c r="O6" s="23"/>
      <c r="P6" s="23"/>
      <c r="Q6" s="23"/>
      <c r="R6" s="23"/>
      <c r="S6" s="23"/>
      <c r="T6" s="23"/>
      <c r="U6" s="23"/>
      <c r="V6" s="23"/>
    </row>
    <row r="7" spans="1:22" ht="12.75">
      <c r="A7" s="8" t="s">
        <v>15</v>
      </c>
      <c r="B7" s="6" t="s">
        <v>13</v>
      </c>
      <c r="C7" s="6" t="s">
        <v>30</v>
      </c>
      <c r="D7" s="5" t="s">
        <v>11</v>
      </c>
      <c r="E7" s="5" t="s">
        <v>243</v>
      </c>
      <c r="F7" s="5" t="s">
        <v>293</v>
      </c>
      <c r="G7" s="5" t="s">
        <v>359</v>
      </c>
      <c r="H7" s="5" t="s">
        <v>299</v>
      </c>
      <c r="I7" s="5" t="s">
        <v>314</v>
      </c>
      <c r="J7" s="113" t="s">
        <v>338</v>
      </c>
      <c r="K7" s="23"/>
      <c r="L7" s="23"/>
      <c r="M7" s="23"/>
      <c r="N7" s="23"/>
      <c r="O7" s="23"/>
      <c r="P7" s="23"/>
      <c r="Q7" s="23"/>
      <c r="R7" s="23"/>
      <c r="S7" s="23"/>
      <c r="T7" s="23"/>
      <c r="U7" s="23"/>
      <c r="V7" s="23"/>
    </row>
    <row r="8" spans="1:22" s="55" customFormat="1" ht="204" customHeight="1">
      <c r="A8" s="8">
        <v>1</v>
      </c>
      <c r="B8" s="64" t="s">
        <v>69</v>
      </c>
      <c r="C8" s="64"/>
      <c r="D8" s="103" t="s">
        <v>158</v>
      </c>
      <c r="E8" s="102" t="s">
        <v>244</v>
      </c>
      <c r="F8" s="103" t="s">
        <v>244</v>
      </c>
      <c r="G8" s="130" t="s">
        <v>358</v>
      </c>
      <c r="H8" s="103" t="s">
        <v>158</v>
      </c>
      <c r="I8" s="102" t="s">
        <v>273</v>
      </c>
      <c r="J8" s="103" t="s">
        <v>318</v>
      </c>
      <c r="K8" s="23"/>
      <c r="L8" s="23"/>
      <c r="M8" s="23"/>
      <c r="N8" s="23"/>
      <c r="O8" s="23"/>
      <c r="P8" s="23"/>
      <c r="Q8" s="23"/>
      <c r="R8" s="23"/>
      <c r="S8" s="23"/>
      <c r="T8" s="23"/>
      <c r="U8" s="23"/>
      <c r="V8" s="23"/>
    </row>
    <row r="9" spans="1:22" s="55" customFormat="1" ht="140.25" customHeight="1">
      <c r="A9" s="8">
        <v>2</v>
      </c>
      <c r="B9" s="64" t="s">
        <v>70</v>
      </c>
      <c r="C9" s="64"/>
      <c r="D9" s="103" t="s">
        <v>198</v>
      </c>
      <c r="E9" s="102" t="s">
        <v>191</v>
      </c>
      <c r="F9" s="103" t="s">
        <v>191</v>
      </c>
      <c r="G9" s="130" t="s">
        <v>198</v>
      </c>
      <c r="H9" s="109" t="s">
        <v>354</v>
      </c>
      <c r="I9" s="102" t="s">
        <v>191</v>
      </c>
      <c r="J9" s="112" t="s">
        <v>319</v>
      </c>
      <c r="K9" s="23"/>
      <c r="L9" s="23"/>
      <c r="M9" s="23"/>
      <c r="N9" s="23"/>
      <c r="O9" s="23"/>
      <c r="P9" s="23"/>
      <c r="Q9" s="23"/>
      <c r="R9" s="23"/>
      <c r="S9" s="23"/>
      <c r="T9" s="23"/>
      <c r="U9" s="23"/>
      <c r="V9" s="23"/>
    </row>
    <row r="10" spans="1:22" s="55" customFormat="1" ht="357">
      <c r="A10" s="8">
        <v>3</v>
      </c>
      <c r="B10" s="64" t="s">
        <v>72</v>
      </c>
      <c r="C10" s="64"/>
      <c r="D10" s="103" t="s">
        <v>204</v>
      </c>
      <c r="E10" s="102" t="s">
        <v>245</v>
      </c>
      <c r="F10" s="103" t="s">
        <v>245</v>
      </c>
      <c r="G10" s="130" t="s">
        <v>274</v>
      </c>
      <c r="H10" s="103" t="s">
        <v>300</v>
      </c>
      <c r="I10" s="102" t="s">
        <v>274</v>
      </c>
      <c r="J10" s="103" t="s">
        <v>320</v>
      </c>
      <c r="K10" s="23"/>
      <c r="L10" s="23"/>
      <c r="M10" s="23"/>
      <c r="N10" s="23"/>
      <c r="O10" s="23"/>
      <c r="P10" s="23"/>
      <c r="Q10" s="23"/>
      <c r="R10" s="23"/>
      <c r="S10" s="23"/>
      <c r="T10" s="23"/>
      <c r="U10" s="23"/>
      <c r="V10" s="23"/>
    </row>
    <row r="11" spans="1:22" s="55" customFormat="1" ht="409.5">
      <c r="A11" s="8">
        <v>4</v>
      </c>
      <c r="B11" s="64" t="s">
        <v>193</v>
      </c>
      <c r="C11" s="64"/>
      <c r="D11" s="103" t="s">
        <v>340</v>
      </c>
      <c r="E11" s="118" t="s">
        <v>246</v>
      </c>
      <c r="F11" s="103" t="s">
        <v>315</v>
      </c>
      <c r="G11" s="130" t="s">
        <v>275</v>
      </c>
      <c r="H11" s="103" t="s">
        <v>214</v>
      </c>
      <c r="I11" s="102" t="s">
        <v>308</v>
      </c>
      <c r="J11" s="103" t="s">
        <v>321</v>
      </c>
      <c r="K11" s="23"/>
      <c r="L11" s="23"/>
      <c r="M11" s="23"/>
      <c r="N11" s="23"/>
      <c r="O11" s="23"/>
      <c r="P11" s="23"/>
      <c r="Q11" s="23"/>
      <c r="R11" s="23"/>
      <c r="S11" s="23"/>
      <c r="T11" s="23"/>
      <c r="U11" s="23"/>
      <c r="V11" s="23"/>
    </row>
    <row r="12" spans="1:22" s="55" customFormat="1" ht="382.5" customHeight="1">
      <c r="A12" s="8">
        <v>5</v>
      </c>
      <c r="B12" s="64" t="s">
        <v>112</v>
      </c>
      <c r="C12" s="64"/>
      <c r="D12" s="103" t="s">
        <v>140</v>
      </c>
      <c r="E12" s="115" t="s">
        <v>185</v>
      </c>
      <c r="F12" s="123" t="s">
        <v>185</v>
      </c>
      <c r="G12" s="130" t="s">
        <v>185</v>
      </c>
      <c r="H12" s="103" t="s">
        <v>177</v>
      </c>
      <c r="I12" s="102" t="s">
        <v>185</v>
      </c>
      <c r="J12" s="103" t="s">
        <v>185</v>
      </c>
      <c r="K12" s="23"/>
      <c r="L12" s="23"/>
      <c r="M12" s="23"/>
      <c r="N12" s="23"/>
      <c r="O12" s="23"/>
      <c r="P12" s="23"/>
      <c r="Q12" s="23"/>
      <c r="R12" s="23"/>
      <c r="S12" s="23"/>
      <c r="T12" s="23"/>
      <c r="U12" s="23"/>
      <c r="V12" s="23"/>
    </row>
    <row r="13" spans="1:22" s="55" customFormat="1" ht="306" customHeight="1">
      <c r="A13" s="116">
        <v>6</v>
      </c>
      <c r="B13" s="65" t="s">
        <v>113</v>
      </c>
      <c r="C13" s="64"/>
      <c r="D13" s="103" t="s">
        <v>66</v>
      </c>
      <c r="E13" s="119" t="s">
        <v>374</v>
      </c>
      <c r="F13" s="103" t="s">
        <v>271</v>
      </c>
      <c r="G13" s="130" t="s">
        <v>276</v>
      </c>
      <c r="H13" s="103" t="s">
        <v>345</v>
      </c>
      <c r="I13" s="102" t="s">
        <v>309</v>
      </c>
      <c r="J13" s="103" t="s">
        <v>346</v>
      </c>
      <c r="K13" s="23"/>
      <c r="L13" s="23"/>
      <c r="M13" s="23"/>
      <c r="N13" s="23"/>
      <c r="O13" s="23"/>
      <c r="P13" s="23"/>
      <c r="Q13" s="23"/>
      <c r="R13" s="23"/>
      <c r="S13" s="23"/>
      <c r="T13" s="23"/>
      <c r="U13" s="23"/>
      <c r="V13" s="23"/>
    </row>
    <row r="14" spans="1:22" s="55" customFormat="1" ht="216.75">
      <c r="A14" s="8">
        <v>7</v>
      </c>
      <c r="B14" s="65" t="s">
        <v>114</v>
      </c>
      <c r="C14" s="64"/>
      <c r="D14" s="103" t="s">
        <v>347</v>
      </c>
      <c r="E14" s="107" t="s">
        <v>161</v>
      </c>
      <c r="F14" s="124" t="s">
        <v>161</v>
      </c>
      <c r="G14" s="130" t="s">
        <v>161</v>
      </c>
      <c r="H14" s="109" t="s">
        <v>355</v>
      </c>
      <c r="I14" s="102" t="s">
        <v>161</v>
      </c>
      <c r="J14" s="103" t="s">
        <v>161</v>
      </c>
      <c r="K14" s="23"/>
      <c r="L14" s="23"/>
      <c r="M14" s="23"/>
      <c r="N14" s="23"/>
      <c r="O14" s="23"/>
      <c r="P14" s="23"/>
      <c r="Q14" s="23"/>
      <c r="R14" s="23"/>
      <c r="S14" s="23"/>
      <c r="T14" s="23"/>
      <c r="U14" s="23"/>
      <c r="V14" s="23"/>
    </row>
    <row r="15" spans="1:22" s="55" customFormat="1" ht="409.5">
      <c r="A15" s="8">
        <v>8</v>
      </c>
      <c r="B15" s="65" t="s">
        <v>71</v>
      </c>
      <c r="C15" s="64"/>
      <c r="D15" s="103" t="s">
        <v>348</v>
      </c>
      <c r="E15" s="102" t="s">
        <v>247</v>
      </c>
      <c r="F15" s="103" t="s">
        <v>247</v>
      </c>
      <c r="G15" s="130" t="s">
        <v>277</v>
      </c>
      <c r="H15" s="103" t="s">
        <v>217</v>
      </c>
      <c r="I15" s="102" t="s">
        <v>277</v>
      </c>
      <c r="J15" s="103" t="s">
        <v>322</v>
      </c>
      <c r="K15" s="23"/>
      <c r="L15" s="23"/>
      <c r="M15" s="23"/>
      <c r="N15" s="23"/>
      <c r="O15" s="23"/>
      <c r="P15" s="23"/>
      <c r="Q15" s="23"/>
      <c r="R15" s="23"/>
      <c r="S15" s="23"/>
      <c r="T15" s="23"/>
      <c r="U15" s="23"/>
      <c r="V15" s="23"/>
    </row>
    <row r="16" spans="1:22" s="55" customFormat="1" ht="280.5" customHeight="1">
      <c r="A16" s="8">
        <v>9</v>
      </c>
      <c r="B16" s="65" t="s">
        <v>64</v>
      </c>
      <c r="C16" s="64"/>
      <c r="D16" s="103" t="s">
        <v>68</v>
      </c>
      <c r="E16" s="107" t="s">
        <v>248</v>
      </c>
      <c r="F16" s="124" t="s">
        <v>248</v>
      </c>
      <c r="G16" s="131" t="s">
        <v>278</v>
      </c>
      <c r="H16" s="103" t="s">
        <v>218</v>
      </c>
      <c r="I16" s="103" t="s">
        <v>294</v>
      </c>
      <c r="J16" s="103" t="s">
        <v>323</v>
      </c>
      <c r="K16" s="23"/>
      <c r="L16" s="23"/>
      <c r="M16" s="23"/>
      <c r="N16" s="23"/>
      <c r="O16" s="23"/>
      <c r="P16" s="23"/>
      <c r="Q16" s="23"/>
      <c r="R16" s="23"/>
      <c r="S16" s="23"/>
      <c r="T16" s="23"/>
      <c r="U16" s="23"/>
      <c r="V16" s="23"/>
    </row>
    <row r="17" spans="1:22" s="55" customFormat="1" ht="165.75" customHeight="1">
      <c r="A17" s="8">
        <v>10</v>
      </c>
      <c r="B17" s="65" t="s">
        <v>349</v>
      </c>
      <c r="C17" s="64"/>
      <c r="D17" s="103" t="s">
        <v>65</v>
      </c>
      <c r="E17" s="107" t="s">
        <v>249</v>
      </c>
      <c r="F17" s="124" t="s">
        <v>260</v>
      </c>
      <c r="G17" s="130" t="s">
        <v>279</v>
      </c>
      <c r="H17" s="124" t="s">
        <v>356</v>
      </c>
      <c r="I17" s="102" t="s">
        <v>249</v>
      </c>
      <c r="J17" s="103" t="s">
        <v>324</v>
      </c>
      <c r="K17" s="23"/>
      <c r="L17" s="23"/>
      <c r="M17" s="23"/>
      <c r="N17" s="23"/>
      <c r="O17" s="23"/>
      <c r="P17" s="23"/>
      <c r="Q17" s="23"/>
      <c r="R17" s="23"/>
      <c r="S17" s="23"/>
      <c r="T17" s="23"/>
      <c r="U17" s="23"/>
      <c r="V17" s="23"/>
    </row>
    <row r="18" spans="1:22" s="55" customFormat="1" ht="409.5">
      <c r="A18" s="8">
        <v>11</v>
      </c>
      <c r="B18" s="64" t="s">
        <v>135</v>
      </c>
      <c r="C18" s="64"/>
      <c r="D18" s="103" t="s">
        <v>136</v>
      </c>
      <c r="E18" s="120" t="s">
        <v>350</v>
      </c>
      <c r="F18" s="125" t="s">
        <v>272</v>
      </c>
      <c r="G18" s="132" t="s">
        <v>280</v>
      </c>
      <c r="H18" s="103" t="s">
        <v>202</v>
      </c>
      <c r="I18" s="117" t="s">
        <v>310</v>
      </c>
      <c r="J18" s="125" t="s">
        <v>352</v>
      </c>
      <c r="K18" s="23"/>
      <c r="L18" s="23"/>
      <c r="M18" s="23"/>
      <c r="N18" s="23"/>
      <c r="O18" s="23"/>
      <c r="P18" s="23"/>
      <c r="Q18" s="23"/>
      <c r="R18" s="23"/>
      <c r="S18" s="23"/>
      <c r="T18" s="23"/>
      <c r="U18" s="23"/>
      <c r="V18" s="23"/>
    </row>
    <row r="19" spans="1:22" s="55" customFormat="1" ht="293.25" customHeight="1">
      <c r="A19" s="8">
        <v>12</v>
      </c>
      <c r="B19" s="64" t="s">
        <v>351</v>
      </c>
      <c r="C19" s="64"/>
      <c r="D19" s="103" t="s">
        <v>301</v>
      </c>
      <c r="E19" s="107" t="s">
        <v>199</v>
      </c>
      <c r="F19" s="124" t="s">
        <v>261</v>
      </c>
      <c r="G19" s="131" t="s">
        <v>281</v>
      </c>
      <c r="H19" s="103" t="s">
        <v>301</v>
      </c>
      <c r="I19" s="102" t="s">
        <v>199</v>
      </c>
      <c r="J19" s="124" t="s">
        <v>325</v>
      </c>
      <c r="K19" s="23"/>
      <c r="L19" s="23"/>
      <c r="M19" s="23"/>
      <c r="N19" s="23"/>
      <c r="O19" s="23"/>
      <c r="P19" s="23"/>
      <c r="Q19" s="23"/>
      <c r="R19" s="23"/>
      <c r="S19" s="23"/>
      <c r="T19" s="23"/>
      <c r="U19" s="23"/>
      <c r="V19" s="23"/>
    </row>
    <row r="20" spans="1:22" s="55" customFormat="1" ht="382.5" customHeight="1">
      <c r="A20" s="8">
        <v>13</v>
      </c>
      <c r="B20" s="64" t="s">
        <v>146</v>
      </c>
      <c r="C20" s="64"/>
      <c r="D20" s="103" t="s">
        <v>67</v>
      </c>
      <c r="E20" s="121" t="s">
        <v>250</v>
      </c>
      <c r="F20" s="126" t="s">
        <v>316</v>
      </c>
      <c r="G20" s="133" t="s">
        <v>282</v>
      </c>
      <c r="H20" s="103" t="s">
        <v>67</v>
      </c>
      <c r="I20" s="100" t="s">
        <v>282</v>
      </c>
      <c r="J20" s="126" t="s">
        <v>353</v>
      </c>
      <c r="K20" s="23"/>
      <c r="L20" s="23"/>
      <c r="M20" s="23"/>
      <c r="N20" s="23"/>
      <c r="O20" s="23"/>
      <c r="P20" s="23"/>
      <c r="Q20" s="23"/>
      <c r="R20" s="23"/>
      <c r="S20" s="23"/>
      <c r="T20" s="23"/>
      <c r="U20" s="23"/>
      <c r="V20" s="23"/>
    </row>
    <row r="21" spans="1:22" s="55" customFormat="1" ht="280.5">
      <c r="A21" s="8">
        <v>14</v>
      </c>
      <c r="B21" s="65" t="s">
        <v>116</v>
      </c>
      <c r="C21" s="64"/>
      <c r="D21" s="103" t="s">
        <v>94</v>
      </c>
      <c r="E21" s="107" t="s">
        <v>143</v>
      </c>
      <c r="F21" s="103" t="s">
        <v>263</v>
      </c>
      <c r="G21" s="130" t="s">
        <v>283</v>
      </c>
      <c r="H21" s="103" t="s">
        <v>143</v>
      </c>
      <c r="I21" s="102" t="s">
        <v>143</v>
      </c>
      <c r="J21" s="103" t="s">
        <v>326</v>
      </c>
      <c r="K21" s="23"/>
      <c r="L21" s="23"/>
      <c r="M21" s="23"/>
      <c r="N21" s="23"/>
      <c r="O21" s="23"/>
      <c r="P21" s="23"/>
      <c r="Q21" s="23"/>
      <c r="R21" s="23"/>
      <c r="S21" s="23"/>
      <c r="T21" s="23"/>
      <c r="U21" s="23"/>
      <c r="V21" s="23"/>
    </row>
    <row r="22" spans="1:22" s="55" customFormat="1" ht="216.75" customHeight="1">
      <c r="A22" s="8">
        <v>15</v>
      </c>
      <c r="B22" s="65" t="s">
        <v>117</v>
      </c>
      <c r="C22" s="64"/>
      <c r="D22" s="103" t="s">
        <v>118</v>
      </c>
      <c r="E22" s="107" t="s">
        <v>183</v>
      </c>
      <c r="F22" s="124" t="s">
        <v>183</v>
      </c>
      <c r="G22" s="130" t="s">
        <v>183</v>
      </c>
      <c r="H22" s="103" t="s">
        <v>118</v>
      </c>
      <c r="I22" s="102" t="s">
        <v>183</v>
      </c>
      <c r="J22" s="103" t="s">
        <v>327</v>
      </c>
      <c r="K22" s="23"/>
      <c r="L22" s="23"/>
      <c r="M22" s="23"/>
      <c r="N22" s="23"/>
      <c r="O22" s="23"/>
      <c r="P22" s="23"/>
      <c r="Q22" s="23"/>
      <c r="R22" s="23"/>
      <c r="S22" s="23"/>
      <c r="T22" s="23"/>
      <c r="U22" s="23"/>
      <c r="V22" s="23"/>
    </row>
    <row r="23" spans="1:22" s="55" customFormat="1" ht="102" customHeight="1">
      <c r="A23" s="8">
        <v>16</v>
      </c>
      <c r="B23" s="65" t="s">
        <v>119</v>
      </c>
      <c r="C23" s="64"/>
      <c r="D23" s="103" t="s">
        <v>96</v>
      </c>
      <c r="E23" s="107" t="s">
        <v>251</v>
      </c>
      <c r="F23" s="124" t="s">
        <v>251</v>
      </c>
      <c r="G23" s="130" t="s">
        <v>284</v>
      </c>
      <c r="H23" s="103" t="s">
        <v>96</v>
      </c>
      <c r="I23" s="102" t="s">
        <v>251</v>
      </c>
      <c r="J23" s="103" t="s">
        <v>328</v>
      </c>
      <c r="K23" s="23"/>
      <c r="L23" s="23"/>
      <c r="M23" s="23"/>
      <c r="N23" s="23"/>
      <c r="O23" s="23"/>
      <c r="P23" s="23"/>
      <c r="Q23" s="23"/>
      <c r="R23" s="23"/>
      <c r="S23" s="23"/>
      <c r="T23" s="23"/>
      <c r="U23" s="23"/>
      <c r="V23" s="23"/>
    </row>
    <row r="24" spans="1:22" s="55" customFormat="1" ht="178.5" customHeight="1">
      <c r="A24" s="8">
        <v>17</v>
      </c>
      <c r="B24" s="65" t="s">
        <v>97</v>
      </c>
      <c r="C24" s="64"/>
      <c r="D24" s="103" t="s">
        <v>98</v>
      </c>
      <c r="E24" s="107" t="s">
        <v>169</v>
      </c>
      <c r="F24" s="103" t="s">
        <v>265</v>
      </c>
      <c r="G24" s="130" t="s">
        <v>169</v>
      </c>
      <c r="H24" s="103" t="s">
        <v>98</v>
      </c>
      <c r="I24" s="102" t="s">
        <v>169</v>
      </c>
      <c r="J24" s="103" t="s">
        <v>169</v>
      </c>
      <c r="K24" s="23"/>
      <c r="L24" s="23"/>
      <c r="M24" s="23"/>
      <c r="N24" s="23"/>
      <c r="O24" s="23"/>
      <c r="P24" s="23"/>
      <c r="Q24" s="23"/>
      <c r="R24" s="23"/>
      <c r="S24" s="23"/>
      <c r="T24" s="23"/>
      <c r="U24" s="23"/>
      <c r="V24" s="23"/>
    </row>
    <row r="25" spans="1:22" s="55" customFormat="1" ht="114.75" customHeight="1">
      <c r="A25" s="8">
        <v>18</v>
      </c>
      <c r="B25" s="65" t="s">
        <v>103</v>
      </c>
      <c r="C25" s="64"/>
      <c r="D25" s="103" t="s">
        <v>99</v>
      </c>
      <c r="E25" s="107" t="s">
        <v>126</v>
      </c>
      <c r="F25" s="103" t="s">
        <v>266</v>
      </c>
      <c r="G25" s="130" t="s">
        <v>285</v>
      </c>
      <c r="H25" s="103" t="s">
        <v>99</v>
      </c>
      <c r="I25" s="102" t="s">
        <v>311</v>
      </c>
      <c r="J25" s="103" t="s">
        <v>126</v>
      </c>
      <c r="K25" s="23"/>
      <c r="L25" s="23"/>
      <c r="M25" s="23"/>
      <c r="N25" s="23"/>
      <c r="O25" s="23"/>
      <c r="P25" s="23"/>
      <c r="Q25" s="23"/>
      <c r="R25" s="23"/>
      <c r="S25" s="23"/>
      <c r="T25" s="23"/>
      <c r="U25" s="23"/>
      <c r="V25" s="23"/>
    </row>
    <row r="26" spans="1:22" s="55" customFormat="1" ht="140.25">
      <c r="A26" s="8">
        <v>19</v>
      </c>
      <c r="B26" s="65" t="s">
        <v>344</v>
      </c>
      <c r="C26" s="64"/>
      <c r="D26" s="103" t="s">
        <v>131</v>
      </c>
      <c r="E26" s="107" t="s">
        <v>252</v>
      </c>
      <c r="F26" s="103" t="s">
        <v>267</v>
      </c>
      <c r="G26" s="130" t="s">
        <v>180</v>
      </c>
      <c r="H26" s="103" t="s">
        <v>131</v>
      </c>
      <c r="I26" s="102" t="s">
        <v>304</v>
      </c>
      <c r="J26" s="103" t="s">
        <v>329</v>
      </c>
      <c r="K26" s="23"/>
      <c r="L26" s="23"/>
      <c r="M26" s="23"/>
      <c r="N26" s="23"/>
      <c r="O26" s="23"/>
      <c r="P26" s="23"/>
      <c r="Q26" s="23"/>
      <c r="R26" s="23"/>
      <c r="S26" s="23"/>
      <c r="T26" s="23"/>
      <c r="U26" s="23"/>
      <c r="V26" s="23"/>
    </row>
    <row r="27" spans="1:22" s="55" customFormat="1" ht="140.25">
      <c r="A27" s="8">
        <v>20</v>
      </c>
      <c r="B27" s="65" t="s">
        <v>104</v>
      </c>
      <c r="C27" s="64"/>
      <c r="D27" s="103" t="s">
        <v>100</v>
      </c>
      <c r="E27" s="107" t="s">
        <v>170</v>
      </c>
      <c r="F27" s="103" t="s">
        <v>268</v>
      </c>
      <c r="G27" s="130" t="s">
        <v>286</v>
      </c>
      <c r="H27" s="103" t="s">
        <v>100</v>
      </c>
      <c r="I27" s="102" t="s">
        <v>170</v>
      </c>
      <c r="J27" s="103" t="s">
        <v>330</v>
      </c>
      <c r="K27" s="23"/>
      <c r="L27" s="23"/>
      <c r="M27" s="23"/>
      <c r="N27" s="23"/>
      <c r="O27" s="23"/>
      <c r="P27" s="23"/>
      <c r="Q27" s="23"/>
      <c r="R27" s="23"/>
      <c r="S27" s="23"/>
      <c r="T27" s="23"/>
      <c r="U27" s="23"/>
      <c r="V27" s="23"/>
    </row>
    <row r="28" spans="1:22" ht="293.25" customHeight="1">
      <c r="A28" s="8">
        <v>21</v>
      </c>
      <c r="B28" s="65" t="s">
        <v>105</v>
      </c>
      <c r="C28" s="64"/>
      <c r="D28" s="103" t="s">
        <v>102</v>
      </c>
      <c r="E28" s="107" t="s">
        <v>253</v>
      </c>
      <c r="F28" s="124" t="s">
        <v>253</v>
      </c>
      <c r="G28" s="130" t="s">
        <v>287</v>
      </c>
      <c r="H28" s="103" t="s">
        <v>102</v>
      </c>
      <c r="I28" s="102" t="s">
        <v>253</v>
      </c>
      <c r="J28" s="103" t="s">
        <v>343</v>
      </c>
      <c r="K28" s="23"/>
      <c r="L28" s="23"/>
      <c r="M28" s="23"/>
      <c r="N28" s="23"/>
      <c r="O28" s="23"/>
      <c r="P28" s="23"/>
      <c r="Q28" s="23"/>
      <c r="R28" s="23"/>
      <c r="S28" s="23"/>
      <c r="T28" s="23"/>
      <c r="U28" s="23"/>
      <c r="V28" s="23"/>
    </row>
    <row r="29" spans="1:22" ht="409.5">
      <c r="A29" s="8">
        <v>22</v>
      </c>
      <c r="B29" s="65" t="s">
        <v>341</v>
      </c>
      <c r="C29" s="64"/>
      <c r="D29" s="103" t="s">
        <v>101</v>
      </c>
      <c r="E29" s="122" t="s">
        <v>342</v>
      </c>
      <c r="F29" s="103" t="s">
        <v>269</v>
      </c>
      <c r="G29" s="130" t="s">
        <v>288</v>
      </c>
      <c r="H29" s="103" t="s">
        <v>101</v>
      </c>
      <c r="I29" s="102" t="s">
        <v>312</v>
      </c>
      <c r="J29" s="103" t="s">
        <v>331</v>
      </c>
      <c r="K29" s="23"/>
      <c r="L29" s="23"/>
      <c r="M29" s="23"/>
      <c r="N29" s="23"/>
      <c r="O29" s="23"/>
      <c r="P29" s="23"/>
      <c r="Q29" s="23"/>
      <c r="R29" s="23"/>
      <c r="S29" s="23"/>
      <c r="T29" s="23"/>
      <c r="U29" s="23"/>
      <c r="V29" s="23"/>
    </row>
    <row r="30" spans="1:22" ht="165.75" customHeight="1">
      <c r="A30" s="8">
        <v>23</v>
      </c>
      <c r="B30" s="65" t="s">
        <v>137</v>
      </c>
      <c r="C30" s="64"/>
      <c r="D30" s="103" t="s">
        <v>121</v>
      </c>
      <c r="E30" s="102" t="s">
        <v>254</v>
      </c>
      <c r="F30" s="103" t="s">
        <v>254</v>
      </c>
      <c r="G30" s="130" t="s">
        <v>289</v>
      </c>
      <c r="H30" s="103" t="s">
        <v>203</v>
      </c>
      <c r="I30" s="102" t="s">
        <v>254</v>
      </c>
      <c r="J30" s="103" t="s">
        <v>332</v>
      </c>
      <c r="K30" s="23"/>
      <c r="L30" s="23"/>
      <c r="M30" s="23"/>
      <c r="N30" s="23"/>
      <c r="O30" s="23"/>
      <c r="P30" s="23"/>
      <c r="Q30" s="23"/>
      <c r="R30" s="23"/>
      <c r="S30" s="23"/>
      <c r="T30" s="23"/>
      <c r="U30" s="23"/>
      <c r="V30" s="23"/>
    </row>
    <row r="31" spans="1:22" ht="242.25" customHeight="1">
      <c r="A31" s="8">
        <v>24</v>
      </c>
      <c r="B31" s="65" t="s">
        <v>110</v>
      </c>
      <c r="C31" s="64"/>
      <c r="D31" s="103" t="s">
        <v>120</v>
      </c>
      <c r="E31" s="107" t="s">
        <v>255</v>
      </c>
      <c r="F31" s="124" t="s">
        <v>255</v>
      </c>
      <c r="G31" s="130" t="s">
        <v>290</v>
      </c>
      <c r="H31" s="103" t="s">
        <v>120</v>
      </c>
      <c r="I31" s="102" t="s">
        <v>255</v>
      </c>
      <c r="J31" s="103" t="s">
        <v>333</v>
      </c>
      <c r="K31" s="23"/>
      <c r="L31" s="23"/>
      <c r="M31" s="23"/>
      <c r="N31" s="23"/>
      <c r="O31" s="23"/>
      <c r="P31" s="23"/>
      <c r="Q31" s="23"/>
      <c r="R31" s="23"/>
      <c r="S31" s="23"/>
      <c r="T31" s="23"/>
      <c r="U31" s="23"/>
      <c r="V31" s="23"/>
    </row>
    <row r="32" spans="1:22" ht="331.5" customHeight="1">
      <c r="A32" s="8">
        <v>25</v>
      </c>
      <c r="B32" s="65" t="s">
        <v>138</v>
      </c>
      <c r="C32" s="64"/>
      <c r="D32" s="103" t="s">
        <v>123</v>
      </c>
      <c r="E32" s="121" t="s">
        <v>256</v>
      </c>
      <c r="F32" s="126" t="s">
        <v>317</v>
      </c>
      <c r="G32" s="130" t="s">
        <v>291</v>
      </c>
      <c r="H32" s="103" t="s">
        <v>123</v>
      </c>
      <c r="I32" s="102" t="s">
        <v>313</v>
      </c>
      <c r="J32" s="103" t="s">
        <v>334</v>
      </c>
      <c r="K32" s="23"/>
      <c r="L32" s="23"/>
      <c r="M32" s="23"/>
      <c r="N32" s="23"/>
      <c r="O32" s="23"/>
      <c r="P32" s="23"/>
      <c r="Q32" s="23"/>
      <c r="R32" s="23"/>
      <c r="S32" s="23"/>
      <c r="T32" s="23"/>
      <c r="U32" s="23"/>
      <c r="V32" s="23"/>
    </row>
    <row r="33" spans="1:22" ht="242.25" customHeight="1">
      <c r="A33" s="8">
        <v>27</v>
      </c>
      <c r="B33" s="65" t="s">
        <v>159</v>
      </c>
      <c r="C33" s="64"/>
      <c r="D33" s="103" t="s">
        <v>206</v>
      </c>
      <c r="E33" s="102" t="s">
        <v>257</v>
      </c>
      <c r="F33" s="103" t="s">
        <v>257</v>
      </c>
      <c r="G33" s="130" t="s">
        <v>292</v>
      </c>
      <c r="H33" s="103" t="s">
        <v>178</v>
      </c>
      <c r="I33" s="102" t="s">
        <v>257</v>
      </c>
      <c r="J33" s="103" t="s">
        <v>335</v>
      </c>
      <c r="K33" s="23"/>
      <c r="L33" s="23"/>
      <c r="M33" s="23"/>
      <c r="N33" s="23"/>
      <c r="O33" s="23"/>
      <c r="P33" s="23"/>
      <c r="Q33" s="23"/>
      <c r="R33" s="23"/>
      <c r="S33" s="23"/>
      <c r="T33" s="23"/>
      <c r="U33" s="23"/>
      <c r="V33" s="23"/>
    </row>
    <row r="34" spans="1:22" ht="165.75">
      <c r="A34" s="8">
        <v>28</v>
      </c>
      <c r="B34" s="65" t="s">
        <v>162</v>
      </c>
      <c r="C34" s="64"/>
      <c r="D34" s="103" t="s">
        <v>164</v>
      </c>
      <c r="E34" s="107" t="s">
        <v>181</v>
      </c>
      <c r="F34" s="124" t="s">
        <v>181</v>
      </c>
      <c r="G34" s="130" t="s">
        <v>181</v>
      </c>
      <c r="H34" s="103" t="s">
        <v>164</v>
      </c>
      <c r="I34" s="102" t="s">
        <v>181</v>
      </c>
      <c r="J34" s="103" t="s">
        <v>181</v>
      </c>
      <c r="K34" s="23"/>
      <c r="L34" s="23"/>
      <c r="M34" s="23"/>
      <c r="N34" s="23"/>
      <c r="O34" s="23"/>
      <c r="P34" s="23"/>
      <c r="Q34" s="23"/>
      <c r="R34" s="23"/>
      <c r="S34" s="23"/>
      <c r="T34" s="23"/>
      <c r="U34" s="23"/>
      <c r="V34" s="23"/>
    </row>
    <row r="35" spans="1:22" ht="140.25">
      <c r="A35" s="8">
        <v>29</v>
      </c>
      <c r="B35" s="65" t="s">
        <v>163</v>
      </c>
      <c r="C35" s="64"/>
      <c r="D35" s="103" t="s">
        <v>165</v>
      </c>
      <c r="E35" s="107" t="s">
        <v>182</v>
      </c>
      <c r="F35" s="124" t="s">
        <v>182</v>
      </c>
      <c r="G35" s="130" t="s">
        <v>182</v>
      </c>
      <c r="H35" s="103" t="s">
        <v>165</v>
      </c>
      <c r="I35" s="102" t="s">
        <v>182</v>
      </c>
      <c r="J35" s="103" t="s">
        <v>336</v>
      </c>
      <c r="K35" s="23"/>
      <c r="L35" s="23"/>
      <c r="M35" s="23"/>
      <c r="N35" s="25" t="s">
        <v>18</v>
      </c>
      <c r="O35" s="23"/>
      <c r="P35" s="23"/>
      <c r="Q35" s="23"/>
      <c r="R35" s="23"/>
      <c r="S35" s="23"/>
      <c r="T35" s="23"/>
      <c r="U35" s="23"/>
      <c r="V35" s="23"/>
    </row>
    <row r="36" spans="1:22" ht="173.25" customHeight="1">
      <c r="A36" s="8">
        <v>30</v>
      </c>
      <c r="B36" s="127" t="s">
        <v>339</v>
      </c>
      <c r="C36" s="64"/>
      <c r="D36" s="103">
        <f>IF('2. Options Matrix- Design Comp.'!D54="","",'2. Options Matrix- Design Comp.'!D54)</f>
      </c>
      <c r="E36" s="102"/>
      <c r="F36" s="103"/>
      <c r="G36" s="130"/>
      <c r="H36" s="103"/>
      <c r="I36" s="102"/>
      <c r="J36" s="128" t="s">
        <v>337</v>
      </c>
      <c r="K36" s="23"/>
      <c r="L36" s="23"/>
      <c r="M36" s="23"/>
      <c r="N36" s="25" t="s">
        <v>33</v>
      </c>
      <c r="O36" s="23"/>
      <c r="P36" s="23"/>
      <c r="Q36" s="23"/>
      <c r="R36" s="23"/>
      <c r="S36" s="23"/>
      <c r="T36" s="23"/>
      <c r="U36" s="23"/>
      <c r="V36" s="23"/>
    </row>
    <row r="37" spans="11:22" ht="12.75">
      <c r="K37" s="23"/>
      <c r="L37" s="23"/>
      <c r="M37" s="23"/>
      <c r="N37" s="25" t="s">
        <v>31</v>
      </c>
      <c r="O37" s="23"/>
      <c r="P37" s="23"/>
      <c r="Q37" s="23"/>
      <c r="R37" s="23"/>
      <c r="S37" s="23"/>
      <c r="T37" s="23"/>
      <c r="U37" s="23"/>
      <c r="V37" s="23"/>
    </row>
    <row r="38" spans="11:22" ht="12.75">
      <c r="K38" s="23"/>
      <c r="L38" s="23"/>
      <c r="M38" s="23"/>
      <c r="N38" s="25" t="s">
        <v>17</v>
      </c>
      <c r="O38" s="23"/>
      <c r="P38" s="23"/>
      <c r="Q38" s="23"/>
      <c r="R38" s="23"/>
      <c r="S38" s="23"/>
      <c r="T38" s="23"/>
      <c r="U38" s="23"/>
      <c r="V38" s="23"/>
    </row>
    <row r="39" spans="1:22" ht="12.75">
      <c r="A39" s="51" t="s">
        <v>25</v>
      </c>
      <c r="K39" s="23"/>
      <c r="L39" s="23"/>
      <c r="M39" s="23"/>
      <c r="N39" s="25" t="s">
        <v>32</v>
      </c>
      <c r="O39" s="23"/>
      <c r="P39" s="23"/>
      <c r="Q39" s="23"/>
      <c r="R39" s="23"/>
      <c r="S39" s="23"/>
      <c r="T39" s="23"/>
      <c r="U39" s="23"/>
      <c r="V39" s="23"/>
    </row>
    <row r="40" spans="1:22" ht="12.75">
      <c r="A40" s="1" t="s">
        <v>26</v>
      </c>
      <c r="K40" s="23"/>
      <c r="L40" s="23"/>
      <c r="M40" s="23"/>
      <c r="N40" s="25" t="s">
        <v>16</v>
      </c>
      <c r="O40" s="23"/>
      <c r="P40" s="23"/>
      <c r="Q40" s="23"/>
      <c r="R40" s="23"/>
      <c r="S40" s="23"/>
      <c r="T40" s="23"/>
      <c r="U40" s="23"/>
      <c r="V40" s="23"/>
    </row>
    <row r="41" spans="1:22" ht="12.75">
      <c r="A41" s="1" t="s">
        <v>27</v>
      </c>
      <c r="K41" s="23"/>
      <c r="L41" s="23"/>
      <c r="M41" s="23"/>
      <c r="N41" s="23"/>
      <c r="O41" s="23"/>
      <c r="P41" s="23"/>
      <c r="Q41" s="23"/>
      <c r="R41" s="23"/>
      <c r="S41" s="23"/>
      <c r="T41" s="23"/>
      <c r="U41" s="23"/>
      <c r="V41" s="23"/>
    </row>
    <row r="42" spans="2:22" ht="12.75">
      <c r="B42" s="1"/>
      <c r="C42" s="1"/>
      <c r="D42" s="1"/>
      <c r="E42" s="1"/>
      <c r="F42" s="1"/>
      <c r="G42" s="1"/>
      <c r="H42" s="1"/>
      <c r="K42" s="23"/>
      <c r="L42" s="23"/>
      <c r="M42" s="23"/>
      <c r="N42" s="23"/>
      <c r="O42" s="23"/>
      <c r="P42" s="23"/>
      <c r="Q42" s="23"/>
      <c r="R42" s="23"/>
      <c r="S42" s="23"/>
      <c r="T42" s="23"/>
      <c r="U42" s="23"/>
      <c r="V42" s="23"/>
    </row>
    <row r="43" spans="2:22" ht="12.75">
      <c r="B43" s="1"/>
      <c r="C43" s="1"/>
      <c r="D43" s="1"/>
      <c r="E43" s="1"/>
      <c r="F43" s="1"/>
      <c r="G43" s="1"/>
      <c r="H43" s="1"/>
      <c r="K43" s="23"/>
      <c r="L43" s="23"/>
      <c r="M43" s="23"/>
      <c r="N43" s="23"/>
      <c r="O43" s="23"/>
      <c r="P43" s="23"/>
      <c r="Q43" s="23"/>
      <c r="R43" s="23"/>
      <c r="S43" s="23"/>
      <c r="T43" s="23"/>
      <c r="U43" s="23"/>
      <c r="V43" s="23"/>
    </row>
    <row r="44" spans="2:22" ht="12.75">
      <c r="B44" s="1"/>
      <c r="C44" s="1"/>
      <c r="D44" s="1"/>
      <c r="E44" s="1"/>
      <c r="F44" s="1"/>
      <c r="G44" s="1"/>
      <c r="H44" s="1"/>
      <c r="K44" s="23"/>
      <c r="L44" s="23"/>
      <c r="M44" s="23"/>
      <c r="N44" s="23"/>
      <c r="O44" s="23"/>
      <c r="P44" s="23"/>
      <c r="Q44" s="23"/>
      <c r="R44" s="23"/>
      <c r="S44" s="23"/>
      <c r="T44" s="23"/>
      <c r="U44" s="23"/>
      <c r="V44" s="23"/>
    </row>
    <row r="45" spans="11:22" ht="12.75">
      <c r="K45" s="23"/>
      <c r="L45" s="23"/>
      <c r="M45" s="23"/>
      <c r="N45" s="23"/>
      <c r="O45" s="23"/>
      <c r="P45" s="23"/>
      <c r="Q45" s="23"/>
      <c r="R45" s="23"/>
      <c r="S45" s="23"/>
      <c r="T45" s="23"/>
      <c r="U45" s="23"/>
      <c r="V45" s="23"/>
    </row>
    <row r="46" spans="11:22" ht="12.75">
      <c r="K46" s="23"/>
      <c r="L46" s="23"/>
      <c r="M46" s="23"/>
      <c r="N46" s="23"/>
      <c r="O46" s="23"/>
      <c r="P46" s="23"/>
      <c r="Q46" s="23"/>
      <c r="R46" s="23"/>
      <c r="S46" s="23"/>
      <c r="T46" s="23"/>
      <c r="U46" s="23"/>
      <c r="V46" s="23"/>
    </row>
    <row r="47" spans="11:22" ht="12.75">
      <c r="K47" s="23"/>
      <c r="L47" s="23"/>
      <c r="M47" s="23"/>
      <c r="N47" s="23"/>
      <c r="O47" s="23"/>
      <c r="P47" s="23"/>
      <c r="Q47" s="23"/>
      <c r="R47" s="23"/>
      <c r="S47" s="23"/>
      <c r="T47" s="23"/>
      <c r="U47" s="23"/>
      <c r="V47" s="23"/>
    </row>
    <row r="48" spans="11:22" ht="12.75">
      <c r="K48" s="23"/>
      <c r="L48" s="23"/>
      <c r="M48" s="23"/>
      <c r="N48" s="23"/>
      <c r="O48" s="23"/>
      <c r="P48" s="23"/>
      <c r="Q48" s="23"/>
      <c r="R48" s="23"/>
      <c r="S48" s="23"/>
      <c r="T48" s="23"/>
      <c r="U48" s="23"/>
      <c r="V48" s="23"/>
    </row>
    <row r="49" spans="11:22" ht="12.75">
      <c r="K49" s="23"/>
      <c r="L49" s="23"/>
      <c r="M49" s="23"/>
      <c r="N49" s="23"/>
      <c r="O49" s="23"/>
      <c r="P49" s="23"/>
      <c r="Q49" s="23"/>
      <c r="R49" s="23"/>
      <c r="S49" s="23"/>
      <c r="T49" s="23"/>
      <c r="U49" s="23"/>
      <c r="V49" s="23"/>
    </row>
  </sheetData>
  <sheetProtection/>
  <mergeCells count="4">
    <mergeCell ref="A3:I3"/>
    <mergeCell ref="A1:I1"/>
    <mergeCell ref="A2:I2"/>
    <mergeCell ref="D6:J6"/>
  </mergeCells>
  <dataValidations count="1">
    <dataValidation type="list" allowBlank="1" showInputMessage="1" showErrorMessage="1" sqref="C28:C49"/>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K34" sqref="K3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81" t="s">
        <v>357</v>
      </c>
      <c r="B1" s="181"/>
      <c r="C1" s="181"/>
      <c r="D1" s="181"/>
      <c r="E1" s="181"/>
      <c r="F1" s="181"/>
      <c r="G1" s="181"/>
      <c r="H1" s="27"/>
      <c r="I1" s="27"/>
    </row>
    <row r="2" spans="1:9" s="26" customFormat="1" ht="18">
      <c r="A2" s="182" t="s">
        <v>63</v>
      </c>
      <c r="B2" s="182"/>
      <c r="C2" s="182"/>
      <c r="D2" s="182"/>
      <c r="E2" s="182"/>
      <c r="F2" s="182"/>
      <c r="G2" s="182"/>
      <c r="H2" s="27"/>
      <c r="I2" s="27"/>
    </row>
    <row r="3" spans="1:9" ht="18">
      <c r="A3" s="183" t="s">
        <v>43</v>
      </c>
      <c r="B3" s="183"/>
      <c r="C3" s="183"/>
      <c r="D3" s="183"/>
      <c r="E3" s="183"/>
      <c r="F3" s="183"/>
      <c r="G3" s="183"/>
      <c r="H3" s="183"/>
      <c r="I3" s="183"/>
    </row>
    <row r="4" spans="1:2" ht="38.25" customHeight="1">
      <c r="A4" s="2"/>
      <c r="B4" s="14" t="s">
        <v>59</v>
      </c>
    </row>
    <row r="5" spans="1:6" ht="41.25" customHeight="1">
      <c r="A5" s="14"/>
      <c r="B5" s="196" t="s">
        <v>29</v>
      </c>
      <c r="C5" s="197"/>
      <c r="D5" s="197"/>
      <c r="E5" s="197"/>
      <c r="F5" s="198"/>
    </row>
    <row r="6" spans="1:6" ht="43.5" customHeight="1">
      <c r="A6" s="14"/>
      <c r="B6" s="20" t="s">
        <v>0</v>
      </c>
      <c r="C6" s="42" t="s">
        <v>1</v>
      </c>
      <c r="D6" s="20" t="s">
        <v>2</v>
      </c>
      <c r="E6" s="42" t="s">
        <v>3</v>
      </c>
      <c r="F6" s="20" t="s">
        <v>4</v>
      </c>
    </row>
    <row r="7" spans="1:6" ht="12.75">
      <c r="A7" s="21">
        <v>1</v>
      </c>
      <c r="B7" s="41" t="s">
        <v>10</v>
      </c>
      <c r="C7" s="40" t="s">
        <v>10</v>
      </c>
      <c r="D7" s="41" t="s">
        <v>10</v>
      </c>
      <c r="E7" s="40" t="s">
        <v>10</v>
      </c>
      <c r="F7" s="41" t="s">
        <v>10</v>
      </c>
    </row>
    <row r="8" spans="1:6" ht="12.75">
      <c r="A8" s="21">
        <v>2</v>
      </c>
      <c r="B8" s="41" t="s">
        <v>10</v>
      </c>
      <c r="C8" s="40" t="s">
        <v>10</v>
      </c>
      <c r="D8" s="41" t="s">
        <v>10</v>
      </c>
      <c r="E8" s="40" t="s">
        <v>10</v>
      </c>
      <c r="F8" s="41" t="s">
        <v>10</v>
      </c>
    </row>
    <row r="9" spans="1:6" ht="12.75">
      <c r="A9" s="21">
        <v>3</v>
      </c>
      <c r="B9" s="41" t="s">
        <v>10</v>
      </c>
      <c r="C9" s="40" t="s">
        <v>10</v>
      </c>
      <c r="D9" s="41" t="s">
        <v>10</v>
      </c>
      <c r="E9" s="40" t="s">
        <v>10</v>
      </c>
      <c r="F9" s="41" t="s">
        <v>10</v>
      </c>
    </row>
    <row r="10" spans="1:6" ht="12.75">
      <c r="A10" s="21">
        <v>4</v>
      </c>
      <c r="B10" s="41" t="s">
        <v>10</v>
      </c>
      <c r="C10" s="40" t="s">
        <v>10</v>
      </c>
      <c r="D10" s="41" t="s">
        <v>10</v>
      </c>
      <c r="E10" s="40" t="s">
        <v>10</v>
      </c>
      <c r="F10" s="41" t="s">
        <v>10</v>
      </c>
    </row>
    <row r="11" spans="1:6" ht="12.75">
      <c r="A11" s="21">
        <v>5</v>
      </c>
      <c r="B11" s="41" t="s">
        <v>10</v>
      </c>
      <c r="C11" s="40" t="s">
        <v>10</v>
      </c>
      <c r="D11" s="41" t="s">
        <v>10</v>
      </c>
      <c r="E11" s="40" t="s">
        <v>10</v>
      </c>
      <c r="F11" s="4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1">
      <selection activeCell="A1" sqref="A1"/>
    </sheetView>
  </sheetViews>
  <sheetFormatPr defaultColWidth="9.140625" defaultRowHeight="12.75"/>
  <cols>
    <col min="1" max="1" width="95.421875" style="0" customWidth="1"/>
    <col min="2" max="2" width="73.7109375" style="0" customWidth="1"/>
  </cols>
  <sheetData>
    <row r="1" s="26" customFormat="1" ht="20.25">
      <c r="A1" s="129" t="s">
        <v>357</v>
      </c>
    </row>
    <row r="2" s="26" customFormat="1" ht="18">
      <c r="A2" s="28" t="s">
        <v>63</v>
      </c>
    </row>
    <row r="3" ht="18">
      <c r="A3" s="34" t="s">
        <v>44</v>
      </c>
    </row>
    <row r="5" s="1" customFormat="1" ht="12.75">
      <c r="A5" s="1" t="s">
        <v>60</v>
      </c>
    </row>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J36" sqref="J36"/>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81" t="s">
        <v>357</v>
      </c>
      <c r="B1" s="181"/>
      <c r="C1" s="184"/>
      <c r="D1" s="184"/>
      <c r="E1" s="184"/>
      <c r="F1" s="184"/>
      <c r="G1" s="184"/>
      <c r="H1" s="184"/>
      <c r="I1" s="184"/>
      <c r="J1" s="184"/>
    </row>
    <row r="2" spans="1:10" s="32" customFormat="1" ht="18">
      <c r="A2" s="182" t="s">
        <v>63</v>
      </c>
      <c r="B2" s="182"/>
      <c r="C2" s="185"/>
      <c r="D2" s="185"/>
      <c r="E2" s="185"/>
      <c r="F2" s="185"/>
      <c r="G2" s="185"/>
      <c r="H2" s="185"/>
      <c r="I2" s="185"/>
      <c r="J2" s="185"/>
    </row>
    <row r="3" spans="1:10" s="32" customFormat="1" ht="18">
      <c r="A3" s="183" t="s">
        <v>37</v>
      </c>
      <c r="B3" s="183"/>
      <c r="C3" s="183"/>
      <c r="D3" s="183"/>
      <c r="E3" s="183"/>
      <c r="F3" s="183"/>
      <c r="G3" s="183"/>
      <c r="H3" s="183"/>
      <c r="I3" s="183"/>
      <c r="J3" s="183"/>
    </row>
    <row r="4" spans="1:23" s="32" customFormat="1" ht="18">
      <c r="A4" s="5" t="s">
        <v>41</v>
      </c>
      <c r="B4" s="5"/>
      <c r="C4" s="22"/>
      <c r="D4" s="22"/>
      <c r="E4" s="22"/>
      <c r="F4" s="22"/>
      <c r="G4" s="22"/>
      <c r="H4" s="31"/>
      <c r="I4" s="31"/>
      <c r="J4" s="31"/>
      <c r="L4" s="23"/>
      <c r="M4" s="23"/>
      <c r="N4" s="23"/>
      <c r="O4" s="23"/>
      <c r="P4" s="23"/>
      <c r="Q4" s="23"/>
      <c r="R4" s="23"/>
      <c r="S4" s="23"/>
      <c r="T4" s="23"/>
      <c r="U4" s="23"/>
      <c r="V4" s="23"/>
      <c r="W4" s="23"/>
    </row>
    <row r="5" spans="1:23" s="32" customFormat="1" ht="18">
      <c r="A5" s="5" t="s">
        <v>61</v>
      </c>
      <c r="B5" s="5"/>
      <c r="C5" s="22"/>
      <c r="D5" s="22"/>
      <c r="E5" s="22"/>
      <c r="F5" s="22"/>
      <c r="G5" s="22"/>
      <c r="H5" s="31"/>
      <c r="I5" s="31"/>
      <c r="J5" s="31"/>
      <c r="L5" s="23"/>
      <c r="M5" s="23"/>
      <c r="N5" s="23"/>
      <c r="O5" s="23"/>
      <c r="P5" s="23"/>
      <c r="Q5" s="23"/>
      <c r="R5" s="23"/>
      <c r="S5" s="23"/>
      <c r="T5" s="23"/>
      <c r="U5" s="23"/>
      <c r="V5" s="23"/>
      <c r="W5" s="23"/>
    </row>
    <row r="6" spans="1:23" s="32" customFormat="1" ht="25.5">
      <c r="A6" s="38" t="s">
        <v>38</v>
      </c>
      <c r="B6" s="39" t="s">
        <v>40</v>
      </c>
      <c r="C6" s="38" t="s">
        <v>39</v>
      </c>
      <c r="D6" s="5"/>
      <c r="E6" s="5"/>
      <c r="F6" s="5"/>
      <c r="G6" s="5"/>
      <c r="L6" s="23"/>
      <c r="M6" s="23"/>
      <c r="N6" s="23"/>
      <c r="O6" s="23"/>
      <c r="P6" s="23"/>
      <c r="Q6" s="23"/>
      <c r="R6" s="23"/>
      <c r="S6" s="23"/>
      <c r="T6" s="23"/>
      <c r="U6" s="23"/>
      <c r="V6" s="23"/>
      <c r="W6" s="23"/>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Ed Franks</cp:lastModifiedBy>
  <cp:lastPrinted>2011-04-07T14:17:43Z</cp:lastPrinted>
  <dcterms:created xsi:type="dcterms:W3CDTF">2011-02-18T21:50:35Z</dcterms:created>
  <dcterms:modified xsi:type="dcterms:W3CDTF">2024-07-26T16:54:58Z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