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tabRatio="824" firstSheet="1" activeTab="6"/>
  </bookViews>
  <sheets>
    <sheet name="Setup" sheetId="1" r:id="rId1"/>
    <sheet name="1. Interest Identification" sheetId="2" r:id="rId2"/>
    <sheet name="Fundamental Principles" sheetId="3" r:id="rId3"/>
    <sheet name="2. Options Matrix- Design Comp." sheetId="4" r:id="rId4"/>
    <sheet name="2a. Design Component Details" sheetId="5" state="hidden" r:id="rId5"/>
    <sheet name="2b. Option Details" sheetId="6" state="hidden" r:id="rId6"/>
    <sheet name="3. Package Matrix" sheetId="7" r:id="rId7"/>
    <sheet name="3a. Package Details" sheetId="8" r:id="rId8"/>
    <sheet name="Parking Lot" sheetId="9" r:id="rId9"/>
    <sheet name="Revision History" sheetId="10" r:id="rId10"/>
  </sheet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s>
  <calcPr fullCalcOnLoad="1"/>
</workbook>
</file>

<file path=xl/sharedStrings.xml><?xml version="1.0" encoding="utf-8"?>
<sst xmlns="http://schemas.openxmlformats.org/spreadsheetml/2006/main" count="619" uniqueCount="262">
  <si>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</si>
  <si>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</si>
  <si>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</si>
  <si>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</si>
  <si>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</si>
  <si>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</si>
  <si>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</si>
  <si>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</si>
  <si>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</si>
  <si>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</si>
  <si>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</si>
  <si>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</si>
  <si>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</si>
  <si>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</si>
  <si>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</si>
  <si>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</si>
  <si>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</si>
  <si>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</si>
  <si>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</si>
  <si>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</si>
  <si>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</si>
  <si>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</si>
  <si>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</si>
  <si>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</si>
  <si>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</si>
  <si>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</si>
  <si>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</si>
  <si>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</si>
  <si>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</si>
  <si>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</si>
  <si>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Enter issue title (use title from Issue Tracking if applicable) in cell A5:</t>
  </si>
  <si>
    <t>Description</t>
  </si>
  <si>
    <t>Revision History</t>
  </si>
  <si>
    <t>Version</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</si>
  <si>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</si>
  <si>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</si>
  <si>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</si>
  <si>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</si>
  <si>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</si>
  <si>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</si>
  <si>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</si>
  <si>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</si>
  <si>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</si>
  <si>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</si>
  <si>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</si>
  <si>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</si>
  <si>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</si>
  <si>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</si>
  <si>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</si>
  <si>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</si>
  <si>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</si>
  <si>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</si>
  <si>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</si>
  <si>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</si>
  <si>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CIRs for ELCC Resources</t>
  </si>
  <si>
    <t>PC Special Session - Capacity Interconnection Rights for ELCC Resources</t>
  </si>
  <si>
    <t>Incorporating CIRs upfront into the ELCC Portfolio UCAP and ELCC Class UCAP calculations and considering CIRs when allocating ELCC Class UCAP to individual ELCC Resources</t>
  </si>
  <si>
    <t>Establishing new metrics and/or requirements in requesting and retaining CIRs</t>
  </si>
  <si>
    <t>Determining how new CIR policies would be applied to both existing and planned resources</t>
  </si>
  <si>
    <t>Ensure any product that clears in the Capacity Market is deliverable</t>
  </si>
  <si>
    <t>Avoid negatively impact or unnecessary change in timing of the Queue</t>
  </si>
  <si>
    <t>Resource Adequacy studies do not rely on output in excess of CIRs</t>
  </si>
  <si>
    <t>Description of Changes</t>
  </si>
  <si>
    <t>Initial posting for PC Special Session</t>
  </si>
  <si>
    <t>Design Sub-Components</t>
  </si>
  <si>
    <t>Limited Duration Resources</t>
  </si>
  <si>
    <t>Hybrid Resources</t>
  </si>
  <si>
    <t>Variable Resources</t>
  </si>
  <si>
    <t>Transition mechanism</t>
  </si>
  <si>
    <t>Fair treatment between different ELCC classes, and between ELCC vs. non-ELCC resources</t>
  </si>
  <si>
    <t xml:space="preserve">Clarity and certainty for how many CIRs ELCC resources “should” request at the time they submit their application. </t>
  </si>
  <si>
    <t>Considerations for resources and resource types that have increasing, decreasing, and fluctuating ELCC accreditation over time, especially with respect to CIR retention and transfers</t>
  </si>
  <si>
    <t>Unlimited resources</t>
  </si>
  <si>
    <t>Existing Units</t>
  </si>
  <si>
    <t>Existing Queue Units</t>
  </si>
  <si>
    <t>New Queue Units</t>
  </si>
  <si>
    <t>Implementation/Effective date</t>
  </si>
  <si>
    <t>N/A</t>
  </si>
  <si>
    <t>Wind/Solar: Highest of last 3 summers' average afternoon output
Hydro and Landfill Gas: Highest of last 3 summer net corrected test values</t>
  </si>
  <si>
    <t>Highest of last 3 summer net corrected test values or the "10 hour rule", whichever is lower. (Note: under ELCC, the "10 hour rule" changes to the "X hour rule", where X can be 4, 6, 8, or 10)</t>
  </si>
  <si>
    <t>Highest of last 3 summer net corrected test values</t>
  </si>
  <si>
    <t>ICAP cannot exceed CIRs</t>
  </si>
  <si>
    <t>CIRs in ELCC Methodolgy and Accredited UCAP Calculation</t>
  </si>
  <si>
    <t>1A</t>
  </si>
  <si>
    <t>2A</t>
  </si>
  <si>
    <t>1C</t>
  </si>
  <si>
    <t>1D</t>
  </si>
  <si>
    <t>1E</t>
  </si>
  <si>
    <t>Sub-Component #</t>
  </si>
  <si>
    <t>2B</t>
  </si>
  <si>
    <t>2C</t>
  </si>
  <si>
    <t>2D</t>
  </si>
  <si>
    <t>Dispatchable Hydro Resources</t>
  </si>
  <si>
    <t xml:space="preserve">    </t>
  </si>
  <si>
    <t>CIR Fundamental Principles</t>
  </si>
  <si>
    <r>
      <rPr>
        <b/>
        <sz val="10"/>
        <color indexed="8"/>
        <rFont val="Arial"/>
        <family val="2"/>
      </rPr>
      <t>Instructions:</t>
    </r>
    <r>
      <rPr>
        <sz val="10"/>
        <color indexed="8"/>
        <rFont val="Arial"/>
        <family val="2"/>
      </rPr>
      <t xml:space="preserve"> List fundamental principles as related to KWA #3 that are identified by all parties on this page.</t>
    </r>
  </si>
  <si>
    <t>Efficient use of the transmission system</t>
  </si>
  <si>
    <t>Does not artificially depress the resource adequacy measure of ELCC resources</t>
  </si>
  <si>
    <t>Sends proper signals when transmission investment is justified</t>
  </si>
  <si>
    <t>Reasonable process exists/is developed to ensure that the ELCC/CIR ratings of existing units can be modified (both up or down)</t>
  </si>
  <si>
    <t>Bifurcation of ELCC results and maintaining of CIRs</t>
  </si>
  <si>
    <t>Appropriate administrative cost and complexity to not overcomplicate the PJM Planning process</t>
  </si>
  <si>
    <t>Appropriately determine seasonal CIRs (i.e. winter CIRs for wind) within PJM’s annual capacity construct requiring matching winter/summer resources for capacity market participation</t>
  </si>
  <si>
    <t>Appropriate liquidity in process for transacting CIRs</t>
  </si>
  <si>
    <t>Process for transferring CIRs aligns with efficient movement through PJM queue</t>
  </si>
  <si>
    <t>Ability for an interconnection customer to study CIR level alternatives (multiple levels of CIR requests)</t>
  </si>
  <si>
    <t>Implementation of changes take into account the existing and planned financing arrangements and requirements</t>
  </si>
  <si>
    <t>Ensure that CIRs don't go unused</t>
  </si>
  <si>
    <t>Prevent opportunities to hoard CIRs</t>
  </si>
  <si>
    <t>Owners of upgrades receive commensurate ownership of CIRs</t>
  </si>
  <si>
    <t>Consider balancing the options of adding generation in the right places vs. adding transmission in the right places in order to ensure efficiency</t>
  </si>
  <si>
    <t>3A</t>
  </si>
  <si>
    <t>3B</t>
  </si>
  <si>
    <t>3C</t>
  </si>
  <si>
    <t>3D</t>
  </si>
  <si>
    <t>CIR request policy</t>
  </si>
  <si>
    <t>Wind/Solar: Administratively set based by PJM based on expected summer capacity factor for technology type unless unique metereorological data is supplied to support higher values
Hydro and Landfill Gas:  Based on ICAP</t>
  </si>
  <si>
    <t>Each technology is treated separately (e.g. solar and battery components are treated individually and not as a combined hybrid)</t>
  </si>
  <si>
    <t>CIR verification, testing, and retention policy</t>
  </si>
  <si>
    <t>2E</t>
  </si>
  <si>
    <t>1. ELCC Calculations: CIRs are not considered.
2. UCAP &amp; AUCAP: CIRs establish upper limit.</t>
  </si>
  <si>
    <t>1. ELCC Calculations: CIRs are not considered.
2. ICAP, UCAP &amp; AUCAP: CIRs establish upper limit.</t>
  </si>
  <si>
    <t>3E</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</si>
  <si>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</si>
  <si>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Highest of last 3 summers tested value not to exceed current CIRs</t>
  </si>
  <si>
    <t>5A</t>
  </si>
  <si>
    <t>5B</t>
  </si>
  <si>
    <t>5C</t>
  </si>
  <si>
    <t>Minimal implementation time required but will vary for different processes impacted by changes</t>
  </si>
  <si>
    <t>Accurately reflects current summer unit capability</t>
  </si>
  <si>
    <t>Ensure reliability (ensure generator deliverability under peak conditions)</t>
  </si>
  <si>
    <t>Transferability (allow holders to transfer rights to other developers per PJM Manual 14G)</t>
  </si>
  <si>
    <t>Required for RPM participation (except for DR and EE and possibly DERA/Order 2222)</t>
  </si>
  <si>
    <t>Updates to Interest Identification, Fundamental Principles, and Options Matix based on work done during and since the May 2021 PC Special Session</t>
  </si>
  <si>
    <t>To the extent possible under this Issue Charge, any modification to the definition, determination, application or retention of CIRs should seek to achieve consistency with the treatment of ELCC Resources in the various planning processes</t>
  </si>
  <si>
    <t>To prevent overbuilding the transmission system, CIRs that are maintained for each ELCC Resource should not exceed maximum expected summer outputs for planned resources or the maximum actual summer outputs for existing resources</t>
  </si>
  <si>
    <t>CIRs should not be the assumed reliability contributions by ELCC Resources in the PJM planning studies but rather be representative of the transmission capability available to the resource for delivering its capacity</t>
  </si>
  <si>
    <t>CIRs are stripped if a resource asks for relief from their requirement to offer into the Capacity Market (solutions modifying this Tariff requirement are out of scope per the Issue Charge)</t>
  </si>
  <si>
    <t>Updates to Fundamental Principles, Options Matix, and Parking Lot based on work done during and since the June 2021 PC Special Session</t>
  </si>
  <si>
    <t>Up to maximum expected summer net corrected test value not to exceed ICAP</t>
  </si>
  <si>
    <t>Up to maximum expected net summer capability, e.g. 99th percentile of RTO-wide output for resource type, of net summer output between hour ending 11AM and 10PM Eastern Prevailing Time (inclusive) where summer = June/July/Aug inclusive).</t>
  </si>
  <si>
    <t>Up to the maximum expected net summer capability not to exceed the sustained power output capability over X hours, where X is the duration of the class.</t>
  </si>
  <si>
    <t>Sum of eligible CIR request for components, not to exceed MFO</t>
  </si>
  <si>
    <t>Maximum hourly output over last 3 summers. Includes hours between hour ending 11AM and 10PM Eastern Prevailing Time (inclusive), summer = June/July/Aug inclusive).</t>
  </si>
  <si>
    <t xml:space="preserve">Maximum of average output across X consecutive hours over last 3 summers, where "X" is the duration of the class. Includes hours between hour ending 11AM and 10PM Eastern Prevailing Time (inclusive), summer = June/July/Aug inclusive). </t>
  </si>
  <si>
    <t>Sum of CIR retention metrics for components</t>
  </si>
  <si>
    <t>Regarding a unit's hourly output shape used for deriving its Performance Adjustment as well as the aggregate class hourly shape: ELCC caps hourly output at the CIR level.</t>
  </si>
  <si>
    <t>CIRs cap Effective Nameplate Capacity ("ENC"). Recall that under status quo for ELCC, Accredited UCAP for Limited Duration Resources = ENC*ClassRating*(1-EFORd).</t>
  </si>
  <si>
    <t xml:space="preserve">1. ELCC model: hourly output from hybrids capped at CIRs.
2. UCAP &amp; AUCAP: CIRs establish an upper limit on the sum of the Effective Nameplate Capacity values of the components of a hybrid resource, where the CIRs are first allocated to the ENC of the Limited Duration Component and the remainder is allocated to the ENC of the Variable Resource component. </t>
  </si>
  <si>
    <t>CIRs cap MaxMW parameter.</t>
  </si>
  <si>
    <t>Additional CIRs can be requested through the PJM Queue Process immediately upon necessary approvals/endorsements (including FERC if applicable) of the the solution developed in this stakeholder process.
CIRs will be established as an upper limit for the 24/25 Delivery Year.</t>
  </si>
  <si>
    <t>Up to max expected net summer capability but not less than the ELCC equivalent of desired UCAP level</t>
  </si>
  <si>
    <t xml:space="preserve">ELCC, UCAP and AUCAP calculations: Actual hourly resource output will be used in all calculations </t>
  </si>
  <si>
    <t>Additional CIRs can be requested through the PJM Queue Process immediately upon approval of the solution package developed in this stakeholder process.
CIRs will become binding for ELCC and UCAP purposes (Design Component 3) for the future Delivery Year when a resource requesting additional CIRs through the PJM queue process within 90 days of  approval of the solution package developed in this stakeholder process can reasonably expect to receive its CIR awards.</t>
  </si>
  <si>
    <t>CIRs will become binding for ELCC and UCAP purposes (Design Component 3) for the future Delivery Year when a resource requesting CIRs through the PJM queue process within 90 days of  approval of the solution package developed in this stakeholder process can reasonably expect to receive its CIR awards.</t>
  </si>
  <si>
    <t>Sub- Component</t>
  </si>
  <si>
    <t>Design Sub-Component</t>
  </si>
  <si>
    <t>Updates to Options Matrix and Package Matrix since the July 2021 PC Special Session</t>
  </si>
  <si>
    <t>A resource’s UCAP value should be based on the lesser of the Class ELCC% * resource performance adjustment or the CIR value. The resource performance adjustment will be calcualted as currently described in RAA, Schedule 9.1 (F)(2)(a) and will not consider the CIR value of the resource.</t>
  </si>
  <si>
    <t>Allow for a one time expedited process for current queue projects to adjust CIR level. 
Expedited queue proposal nr 1:  allow projects in the queue to reduce Maximum Facility Output down to CIR value without corresponding percentage reduction in CIRs (e.g. do not multiply lower MFO by capacity factor % to adjust CIRs).</t>
  </si>
  <si>
    <t>Allow for a one time expedited process for operational or current queue projects to adjust CIR level. 
Expedited queue proposal nr 2 (can be additive): using the latest queue, give a deadline for projects to request additional CIRs; then study max CIRs increases possible without additional upgrades; some POI could absorb more CIRs without additional upgrades; they could be granted if no impact/ requiring no additional upgrades. This outcome could help operational projects too.</t>
  </si>
  <si>
    <t>Initial test during commissoining (or election of new ELCC Class) that demonstrates MW x duration. This initial test does not have to fall within a given time window. Retention based on maximum hourly output over last 3 summers. Includes hours between hour ending 11AM and 10PM Eastern Prevailing Time (inclusive), summer = June/July/Aug inclusive).</t>
  </si>
  <si>
    <t>Define a new concept: ELCC Required Class Deliverability (RCD), as the maximum dispatched level of a given LDR class across all scenarios for a given delivery year, divided by the total MW of ENC of that Class. ENC is only capped at CIRs if CIR &lt; RCD*ENC.
Define "Adjusted EFORd" or "AEFORd" - for resources with ENC capped due to CIRs, recalculate an adjusted EFORd that treats the LDR as if it were a resource with capability equal to its capped ENC.
AUCAP for LDR = ENC*ClassRating*(1 - AEFORd)</t>
  </si>
  <si>
    <t>Updates to Options Matrix and Package Matrix since the August 26 2021 PC Special Session</t>
  </si>
  <si>
    <t>Added Pacakges B, C, and D, as well as various new solution options</t>
  </si>
  <si>
    <t>SOLUTIONS MATRIX</t>
  </si>
  <si>
    <t>P a c k a g e s</t>
  </si>
  <si>
    <t xml:space="preserve">PC Special Session - Capacity Interconnection Rights </t>
  </si>
  <si>
    <t xml:space="preserve">Same as Option A, plus: if a resource's maximum output occurs during hours where PJM curtailed the resource by dispatching  it below its maximum output, PJM  will allow the resource to schedule a test to demonstrate it's unmitigated potential.  For example, a resource with a high CIR value in an area where over time additional resources with fewer CIRs are added, the resource may not be able to demonstrate its maximum production due to market curtailment. </t>
  </si>
  <si>
    <t>Regarding a unit's hourly output shape used for deriving its Performance Adjustment as well as the aggregate class hourly shape: ELCC caps hourly output at the summer deliverability requirement during the months of May through October (inclusive), and caps hourly output using the winter deliverability requirement during the months of November through April, inclusive.</t>
  </si>
  <si>
    <t>Summer deliverability requirement caps Effective Nameplate Capacity ("ENC"). Recall that under status quo for ELCC, Accredited UCAP for Limited Duration Resources = ENC*ClassRating*(1-EFORd).</t>
  </si>
  <si>
    <t>1. ELCC model: ELCC caps hourly output of each hybrid at the summer deliverability requirement during the months of May through October (inclusive), and caps hourly output using the winter deliverability requirement during the months of November through April, inclusive.
2. UCAP &amp; AUCAP:  a) the Effective Nameplate Capacity (ENC) of the storage component cannot exceed the Summer Deliverability MW value; b) for May through Oct. (inclusive), the hourly output values of the Variable Resource component is capped at Summer Deliv MW minus storage component ENC; c) for November through April (inclusive), hourly output values of Variable Resource component is capped at Winter Deliv MW minus storage component ENC; d) except that, when the hybrid's total summer deliverability equals MFO, there is no capping of any ENC or hourly output.</t>
  </si>
  <si>
    <t>Summer deliverability requirement caps MaxMW parameter.</t>
  </si>
  <si>
    <t>Start applying deliverability requirements to cap ELCC calculations in the 2025/26 BRA (Class Rating / Accreditted UCAP)</t>
  </si>
  <si>
    <t>None</t>
  </si>
  <si>
    <t>Same as Package A</t>
  </si>
  <si>
    <t xml:space="preserve">Same as Package A plus: if a resource's maximum output occurs during hours where PJM curtailed the resource by dispatching  it below its maximum output, PJM  will allow the resource to schedule a test to demonstrate it's unmitigated potential.  For example, a resource with a high CIR value in an area where over time additional resources with fewer CIRs are added, the resource may not be able to demonstrate its maximum production due to market curtailment. </t>
  </si>
  <si>
    <t>Status quo</t>
  </si>
  <si>
    <t xml:space="preserve">Allow for a one time expedited process for current queue projects to adjust CIR level. 
Expedited queue proposal nr 1:  allow projects in the queue to reduce Maximum Facility Output down to CIR value without corresponding percentage reduction in CIRs (e.g. do not multiply lower MFO by capacity factor % to adjust CIRs). </t>
  </si>
  <si>
    <t>Same as Package B</t>
  </si>
  <si>
    <t>Status quo ("X-hour rule")</t>
  </si>
  <si>
    <t>Status quo (Sum of eligible CIR request for components, not to exceed MFO)</t>
  </si>
  <si>
    <r>
      <t xml:space="preserve">Lower of summer rating or </t>
    </r>
    <r>
      <rPr>
        <strike/>
        <sz val="10"/>
        <rFont val="Arial"/>
        <family val="2"/>
      </rPr>
      <t>10</t>
    </r>
    <r>
      <rPr>
        <sz val="10"/>
        <rFont val="Arial"/>
        <family val="2"/>
      </rPr>
      <t xml:space="preserve"> X-hour rule, where X is the duration of the class. </t>
    </r>
  </si>
  <si>
    <t xml:space="preserve">1. ELCC model: hourly output from hybrids capped at CIRs.
2. UCAP &amp; AUCAP: CIRs establish an upper limit on the sum of the Effective Nameplate Capacity values of the components of a hybrid resource, where the CIRs are first allocated to the ENC of the Limited Duration Component and the remainder is allocated to the ENC of the Variable Resource component. 
</t>
  </si>
  <si>
    <t>CIR Transfer</t>
  </si>
  <si>
    <t>CIRs can be transferred in accordance with Manual 14G, Section 4.</t>
  </si>
  <si>
    <t>No change from status quo</t>
  </si>
  <si>
    <t>1B</t>
  </si>
  <si>
    <t>Up to the maximum expected net summer capability not to exceed the sustained power output capability over X hours, where X is the duration of the class</t>
  </si>
  <si>
    <t>Package D Alternative 1</t>
  </si>
  <si>
    <t>Same as Package D Alternative 1</t>
  </si>
  <si>
    <t>Package D Alternative 2</t>
  </si>
  <si>
    <t>New wind and solar units can request higher CIRs</t>
  </si>
  <si>
    <t>Existing wind and solar units as of effective date of this proposal will be transitioned to higher default CIRs and the system will pay for any required baseline upgrades</t>
  </si>
  <si>
    <t>Up to the expected 95th percentile hourly summer net output of the resource between hour ending 11AM and 10PM Eastern Prevailing Time (inclusive) where summer = June/July/Aug inclusive).
1 MW  CIR = 1 MW summer, single contingency deliverability</t>
  </si>
  <si>
    <t>Maximum of last 3 summers' retention metric, where the retention metric is the 95th percentile hourly summer net output of the resource between hour ending 11AM and 10PM Eastern Prevailing Time (inclusive), and where summer = June/July/Aug (inclusive).</t>
  </si>
  <si>
    <t>Hourly output used in ELCC model and in unit-specific Performance Adjustment (ie based on 10 years of 200CPx2 hourly output values) cannot exceed: a) during the months of May through October (inclusive), the CIR value; and b) during the months of November through April (inclusive), the winter deliverability MW. Also: UCAP cannot exceed CIRs.</t>
  </si>
  <si>
    <t>1. ELCC model: cap hourly output of each hybrid at the CIR value during the months of May through October (inclusive), and cap hourly output using the winter deliverability MW during the months of November through April, inclusive.
2. UCAP &amp; AUCAP:  a) the Effective Nameplate Capacity (ENC) of the storage component cannot exceed the CIR value; b) for May through Oct. (inclusive), the hourly output values of the Variable Resource component is capped at CIR value minus storage component ENC; c) for November through April (inclusive), hourly output values of Variable Resource component is capped at the winter deliverability MW minus storage component ENC; d) except that, when the hybrid's total CIR value equals MFO, there is no capping of any ENC or hourly output. Also: UCAP cannot exceed CIRs.
Mixed Technology Facilities with multiple Co-Located Resources have a single CIR value that is allocated among its component Co-Located Resources. Each component cannot be allocated more CIRs than they are expected to be capable of retaining. Interconnection customer chooses initial allocation of CIRs to the components and their retention is calculated separately.</t>
  </si>
  <si>
    <t>Package F</t>
  </si>
  <si>
    <t>Limited duration resources in the queue that requested CIRs based on the 10-hour rule will have a one-time opportunity upon implementation of the new deliverability procedures to increase their CIR request amount at their existing queue position.</t>
  </si>
  <si>
    <t>Package A (Package A is no longer active but included here for reference)</t>
  </si>
  <si>
    <t xml:space="preserve">a. New generator deliverability test will be applied starting with 2023 RTEP and Transition Cycle 2 (AG2/AH1 queue)
b. Design Component 1 will begin with Cycle 1 (AH2 queue)
c. Design Component 2 will begin in 2023
d. Design Component 3 will begin with the 2025/26 BRA.
</t>
  </si>
  <si>
    <t>Wind and solar units in the Fast Track and Transition Cycle 1 will be transitioned to higher default CIRs and the system will pay for any required baseline upgrades.
Wind and solar units in Transition Cycle 2 will be not be transitioned to higher CIRs and will need to get back into the queue to request higher CIRs if desired.
During the transition period, PJM will run summer generator deliverability to determine whether units are deliverable. During the transition period, units that are deliverable will be capped in the ELCC study at the higher default CIR MW and units that are not deliverable will capped at a level below the higher default CIR MW but not below their current CIR MW.</t>
  </si>
  <si>
    <t xml:space="preserve">Wind and solar units with an ISA as of effective date of proposal will be transitioned to higher default CIRs and the system will pay for any required baseline upgrades.
Remaining wind and solar units in the Fast Track, Transition Cycle 1 and Transition Cycle 2 will not be transitioned to higher CIRs and will need to get back into the queue to request higher CIRs if desired.
During the transition period, PJM will run summer generator deliverability to determine whether units are deliverable. During the transition period, units that are deliverable will be capped in the ELCC study at the higher default CIR MW and units that are not deliverable will capped at a level below the higher default CIR MW but not below their current CIR MW.
</t>
  </si>
  <si>
    <t>Same as Package D</t>
  </si>
  <si>
    <t>Package D</t>
  </si>
  <si>
    <t>Existing wind and solar units as of effective date of this proposal will be transitioned to higher default CIRs and load will pay for any required baseline upgrades</t>
  </si>
  <si>
    <t>Maximum of last 3 Delivery Years' output of the resource between hour ending 10AM and 10PM Eastern Prevailing Time June, July. August, September, May that closest meets or exceeds the CIR value currently in place.</t>
  </si>
  <si>
    <t>1. Hourly output used in ELCC model and in unit-specific Performance Adjustment (ie based on 10 years of 200CPx2 hourly output values) cannot exceed: a) during the months of May through October (inclusive), the CIR value; and b) during the months of November through April (inclusive), the lesser of the winter deliverability MW or CIR value. Also: UCAP cannot exceed CIRs.
2. UCAP &amp; AUCAP:  a) the Effective Nameplate Capacity (ENC) of the storage component cannot exceed the CIR value; b) for May through Oct. (inclusive), the hourly output values of the Variable Resource component is capped at CIR value minus storage component ENC; c) for November through April (inclusive), hourly output values of Variable Resource component is capped at the lesser of the winter deliverability MW or CIR minus storage component ENC; d) except that, when the hybrid's total CIR value equals MFO, there is no capping of any ENC or hourly output. Also: UCAP cannot exceed CIRs.
Mixed Technology Facilities with multiple Co-Located Resources have a single CIR value that is allocated among its component Co-Located Resources. Each component cannot be allocated more CIRs than they are expected to be capable of retaining. Interconnection customer chooses initial allocation of CIRs to the components and their retention is calculated separately.</t>
  </si>
  <si>
    <t>a. New generator deliverability test will be applied starting with 2023 RTEP (2028 Bases Case Year) and Transition Cycle 2 (AG2/AH1 queue)
b. Design Component 1 will begin with Transition Cycle 1 that allows resources to request additional CIRs prior to the start of that Cluster.  
c. Design Component 2 will begin in the 2023/2024 Delivery Year
d. Design Component 3 will begin with the 2024/25 BRA Scheduled in December 2022 at this time.</t>
  </si>
  <si>
    <t>Same as Package D, but adding that resources using existing CIRs can be entered directrly into the commencement of the next cluster cycle since those CIRs are already modeled for deliverability and will not affect subsequent or existing queue studies.</t>
  </si>
  <si>
    <t>Package H</t>
  </si>
  <si>
    <t>Same as Package E</t>
  </si>
  <si>
    <t>Same as Package D except new generator deliverability test and higher CIRs for wind and solar ISA holders will be applied starting with 2023 RTEP and Transition Cycle 1 (AE1/AG1 queue)</t>
  </si>
  <si>
    <t>Package G</t>
  </si>
  <si>
    <r>
      <t xml:space="preserve">Regarding a unit's hourly output shape used for deriving its Performance Adjustment as well as the aggregate class hourly shape: ELCC caps hourly output at the summer deliverability requirement during the months of May through October (inclusive), and caps hourly output using the </t>
    </r>
    <r>
      <rPr>
        <b/>
        <sz val="10"/>
        <rFont val="Arial"/>
        <family val="2"/>
      </rPr>
      <t xml:space="preserve">greater of </t>
    </r>
    <r>
      <rPr>
        <sz val="10"/>
        <rFont val="Arial"/>
        <family val="2"/>
      </rPr>
      <t xml:space="preserve">winter deliverability, </t>
    </r>
    <r>
      <rPr>
        <b/>
        <sz val="10"/>
        <rFont val="Arial"/>
        <family val="2"/>
      </rPr>
      <t>summer deliverability, or light load deliverability</t>
    </r>
    <r>
      <rPr>
        <sz val="10"/>
        <rFont val="Arial"/>
        <family val="2"/>
      </rPr>
      <t xml:space="preserve"> requirement during the months of November through April, inclusive.</t>
    </r>
  </si>
  <si>
    <r>
      <t xml:space="preserve">1. ELCC model: ELCC caps hourly output of each hybrid at the summer deliverability requirement during the months of May through October (inclusive), and caps hourly output using the </t>
    </r>
    <r>
      <rPr>
        <b/>
        <sz val="10"/>
        <rFont val="Arial"/>
        <family val="2"/>
      </rPr>
      <t xml:space="preserve">greater of </t>
    </r>
    <r>
      <rPr>
        <sz val="10"/>
        <rFont val="Arial"/>
        <family val="2"/>
      </rPr>
      <t xml:space="preserve">winter deliverability, </t>
    </r>
    <r>
      <rPr>
        <b/>
        <sz val="10"/>
        <rFont val="Arial"/>
        <family val="2"/>
      </rPr>
      <t>summer deliverability, and light load deliverability</t>
    </r>
    <r>
      <rPr>
        <sz val="10"/>
        <rFont val="Arial"/>
        <family val="2"/>
      </rPr>
      <t xml:space="preserve"> requirement during the months of November through April, inclusive.
2. UCAP &amp; AUCAP:  a) the Effective Nameplate Capacity (ENC) of the storage component cannot exceed the Summer Deliverability MW value; b) for May through Oct. (inclusive), the hourly output values of the Variable Resource component is capped at Summer Deliv MW minus storage component ENC; c) for November through April (inclusive), hourly output values of Variable Resource component is capped at [</t>
    </r>
    <r>
      <rPr>
        <b/>
        <sz val="10"/>
        <rFont val="Arial"/>
        <family val="2"/>
      </rPr>
      <t xml:space="preserve">greater of </t>
    </r>
    <r>
      <rPr>
        <sz val="10"/>
        <rFont val="Arial"/>
        <family val="2"/>
      </rPr>
      <t xml:space="preserve">Winter Deliv MW, </t>
    </r>
    <r>
      <rPr>
        <b/>
        <sz val="10"/>
        <rFont val="Arial"/>
        <family val="2"/>
      </rPr>
      <t>Summer Deliv MW, or Light Load Deliv MW</t>
    </r>
    <r>
      <rPr>
        <sz val="10"/>
        <rFont val="Arial"/>
        <family val="2"/>
      </rPr>
      <t>] minus storage component ENC; d) except that, when the hybrid's total summer deliverability equals MFO, there is no capping of any ENC or hourly output.
Mixed Technology Facilities with multiple Co-Located Resources have a single CIR value that is allocated among its component Co-Located Resources. Each component cannot be allocated more CIRs than they are expected to be capable of retaining. Further, CIRs are first allocated to any Unlimited Resource component, then to any Hydropower with Non-Pumped Storage component, then to any hybrid components in descending order of resource adequacy value, then to other ELCC Class components in descending order of ELCC Class Rating at the time that the allocation is made. Uprates are handled on a case-by-case basis.”</t>
    </r>
  </si>
  <si>
    <t>Same as Package D
Maximum of last 3 summers' retention metric, where the retention metric is the 95th percentile hourly summer net output of the resource between hour ending 11AM and 10PM Eastern Prevailing Time (inclusive), and where summer = June/July/Aug (inclusive).</t>
  </si>
  <si>
    <t xml:space="preserve">Same as Package A and D -
Maximum of average output across X consecutive hours over last 3 summers, where "X" is the duration of the class. Includes hours between hour ending 11AM and 10PM Eastern Prevailing Time (inclusive), summer = June/July/Aug inclusive). </t>
  </si>
  <si>
    <t>Same as Package A and D -
Sum of CIR retention metrics for components</t>
  </si>
  <si>
    <t>Same as Package A and D (status quo) -
Highest of last 3 summer net corrected test values</t>
  </si>
  <si>
    <t>Same as Package A and D -
CIRs cap Effective Nameplate Capacity ("ENC"). Recall that under status quo for ELCC, Accredited UCAP for Limited Duration Resources = ENC*ClassRating*(1-EFORd).</t>
  </si>
  <si>
    <t>Same as Package A and D -
CIRs cap MaxMW parameter.</t>
  </si>
  <si>
    <t>Same as Package A and D (status quo) -
ICAP cannot exceed CIRs</t>
  </si>
  <si>
    <t>These Units will be processed in accordance with the interconnection rules in place today or the new interconnection rules currently before FERC for approval as applicable.</t>
  </si>
  <si>
    <t>These Units will be processed in accordance with the  interconnection rules in place today or the new interconnection rules currently before FERC for approval as applicable.</t>
  </si>
  <si>
    <t xml:space="preserve">
Same as Package A-
Additional CIRs can be requested through the PJM Queue Process immediately upon necessary approvals/endorsements (including FERC if applicable) of the the solution developed in this stakeholder process.
Clarification to Package A -
For clarity, "Existing Units" are defined as Variable Resources with executed ISAs.
CIRs will be established as an upper limit for the UCAP accreditation (AUCAP) for the 24/25 Delivery Year.  Upon stakeholder approveal of Pakage A, PJM will adjust the accredited UCAP for Existing Units reflect the accreditation limited to the CIRs granted in the ISAs without using any Energy above the CIRs and without using any available headroom in the transmission system.  
</t>
  </si>
  <si>
    <t>Siince there is no question of ownership fo the CIRs as created under the other packages, this is the status quo. 
CIRs can be transferred in accordance with Manual 14G, Section 4.</t>
  </si>
  <si>
    <t>Same as Package D. CIRs cap Effective Nameplate Capacity ("ENC"). Recall that under status quo for ELCC, Accredited UCAP for Limited Duration Resources = ENC*ClassRating*(1-EFORd).</t>
  </si>
  <si>
    <t xml:space="preserve">1) Properly accredit Existing Variable Resources (Variable Resources with executed ISAs) immediately upon approval by the stakeholders.  Proper accreditation means to determine the deliverability of these resources by only using the energy up to the CIRs granted in the executed ISAs without using the energy above the CIRs to determine the deliverability.  The accreditation is to be corrected to reflect this level of deliverability.  This will not require FERC approval nor any amendments to the existing ISAs and only requires PJM to make the change in Capacity Exchange.
2) All Existing Variable Resources (Variable Resources with executed ISAs) have the option of maintaining their current CIR’s and the resulting lower accreditation (as described 1) or they may enter the end of the queue, request higher CIRs, pay for the necessasry transmission upgrades (if any) to accommodate the higher CIRs, amend the existing ISAs to reflect the higher CIRs, and have the AUCAP adjusted to reflect the higher CIRs.
</t>
  </si>
  <si>
    <t>Allow the Interconnection Customer (IC) to Choose the CIR level based the IC's expectations of net output 10am to 10pm EPT June, July, Aug, Sept, and May of each Delivery Year. Note that today Attachment N (Feasibility Study Agreement) does not limit the amount of CIRs requested). This means the IC can request up to the MFO for CIRs. 
1 MW  CIR = 1 MW summer, single contingency deliverability</t>
  </si>
  <si>
    <t>Maximum of last 3 Delivery Years' output of the resource over X consecutive hours X defines the duration class, as chosen by the IC at the time of interconnection request, between hour ending 10AM and 10PM Eastern Prevailing Time June, July. August, September, May that closest meets or exceeds the CIR value currently in place.</t>
  </si>
  <si>
    <t>Sum of CIR retention metrics for components in 2A and 2B above in this package</t>
  </si>
  <si>
    <t>Highest of last 3 summer net corrected test values not to exceed corrected test values</t>
  </si>
  <si>
    <t>Same as Package D and Status quo. Highest of last 3 summer net corrected test values not to exceed corrected test values</t>
  </si>
  <si>
    <t>Hourly output used in ELCC model and in unit-specific Performance Adjustment (ie based on 10 years of 200CPx2 hourly output values) cannot exceed: a) during the months of May through October (inclusive), the CIR value; and b) during the months of November through April (inclusive), the lesser of the winter deliverability MW or CIR value. Also: AUCAP cannot exceed CIRs.</t>
  </si>
  <si>
    <t>"Existing Queue Units" are defined as Variable Resources in the PJM Queue without an executed ISAs as the date of March 31, 2023 and are not in the Fast Track process.
Resources in the Fast Track Process must submit queue positions for any subsequent CIR requests. Allow Resources in the Fast Track process to request more CIRs but then be bumped into the Transition Cycle 1 process.
Existing Queue Units in Transition Cycle 1 and Transition Cycle 2 will have the oprtion to request higher CIR values prior to the model build for each transition cycle. Those existing queue resources that choose not to request higher CIRs prior to the transition cycles will need to get back into the queue to request higher CIRs if desired.</t>
  </si>
  <si>
    <t>Allow the IC to request up to the MFO in CIRs based on expectations of output over a chosen duration. Note that today Attachment N (Feasibility Study Agreement) does not limit the amount of CIRs requested). This means the IC can request up to the MFO for CIRs.</t>
  </si>
  <si>
    <t>Allow the IC to request up to the MFO in CIRs based on sum of component MFOs. Note that today Attachment N (Feasibility Study Agreement) does not limit the amount of CIRs requested). This means the IC can request up to the MFO for CIRs.</t>
  </si>
  <si>
    <r>
      <t xml:space="preserve">PJM will adjust the AUCAP for Existing Units participating in the Base Residual Auctions commencing with the 2024/2025 BRA and subsequent BRAs to reflect the CIRs in the curent effective ISAs modeled by PJM in the ELCC calculation where delivered energy cannot exceed CIRs in determining AUCAP. </t>
    </r>
    <r>
      <rPr>
        <sz val="10"/>
        <rFont val="Arial"/>
        <family val="2"/>
      </rPr>
      <t xml:space="preserve"> Hourly historic performance data for the performance adjustment will be used and will not exceed awarded CIRs.
Existing wind and solar, defined as having signed ISAs as of the date FERC approval,  can request additional CIRs in accordance with Design Component 1 above by entering the Interconnection Queue in accordance with the interconnectoin rules.  Any modification to CIR</t>
    </r>
    <r>
      <rPr>
        <sz val="10"/>
        <rFont val="Arial"/>
        <family val="2"/>
      </rPr>
      <t xml:space="preserve"> and associated accreditation will only be represented in the auction when i) an amended/new ISA is in place reflecting the increae in CIRs if requested, ii) any and all necessary transmission system upgrades are implemented and paid for by the resource owner, and iii) associated Tariff changes are approved by a final, non-appealable FERC order. </t>
    </r>
  </si>
  <si>
    <r>
      <rPr>
        <sz val="10"/>
        <rFont val="Arial"/>
        <family val="2"/>
      </rPr>
      <t>Package E Alternative 4 (New 9/23/2022-</t>
    </r>
    <r>
      <rPr>
        <sz val="10"/>
        <color indexed="10"/>
        <rFont val="Arial"/>
        <family val="2"/>
      </rPr>
      <t xml:space="preserve">Revised 10/17/2022)
</t>
    </r>
    <r>
      <rPr>
        <sz val="10"/>
        <rFont val="Arial"/>
        <family val="2"/>
      </rPr>
      <t>PJM Former Package A Clarified (in red)</t>
    </r>
  </si>
  <si>
    <r>
      <rPr>
        <sz val="10"/>
        <rFont val="Arial"/>
        <family val="2"/>
      </rPr>
      <t>Same as Package A and D where 1 MW  CIR = 1 MW summer, single contingency deliverability)..  Under no circumstance shall energy above the CIR limit be used for capacity accreditation (AUCAP)</t>
    </r>
    <r>
      <rPr>
        <sz val="10"/>
        <color indexed="10"/>
        <rFont val="Arial"/>
        <family val="2"/>
      </rPr>
      <t xml:space="preserve">
</t>
    </r>
    <r>
      <rPr>
        <sz val="10"/>
        <rFont val="Arial"/>
        <family val="2"/>
      </rPr>
      <t xml:space="preserve">Same as Package A and D </t>
    </r>
    <r>
      <rPr>
        <strike/>
        <sz val="10"/>
        <color indexed="10"/>
        <rFont val="Arial"/>
        <family val="2"/>
      </rPr>
      <t>with an added option for requesting CIRs -</t>
    </r>
    <r>
      <rPr>
        <sz val="10"/>
        <color indexed="10"/>
        <rFont val="Arial"/>
        <family val="2"/>
      </rPr>
      <t xml:space="preserve">
</t>
    </r>
    <r>
      <rPr>
        <strike/>
        <sz val="10"/>
        <color indexed="10"/>
        <rFont val="Arial"/>
        <family val="2"/>
      </rPr>
      <t>Option 1 - Default (if Option 2 is not selected)</t>
    </r>
    <r>
      <rPr>
        <sz val="10"/>
        <rFont val="Arial"/>
        <family val="2"/>
      </rPr>
      <t xml:space="preserve"> -
Up to the expected 95th percentile hourly summer net output of the resource between hour ending 11AM and 10PM Eastern Prevailing Time (inclusive) where summer = June/July/Aug inclusive).  This means the IC can request up to the MFO for CIRs.  Interconnection Customer pays for all necessary transmission upgrades and subject to the retention policy Design Component 2 below.  </t>
    </r>
    <r>
      <rPr>
        <sz val="10"/>
        <color indexed="10"/>
        <rFont val="Arial"/>
        <family val="2"/>
      </rPr>
      <t xml:space="preserve">
</t>
    </r>
    <r>
      <rPr>
        <strike/>
        <sz val="10"/>
        <color indexed="10"/>
        <rFont val="Arial"/>
        <family val="2"/>
      </rPr>
      <t xml:space="preserve">Option 2 (similar to Package G) -
Allow the Interconnection Customer (IC) to Choose the CIR level based the IC's expectations of net output 10am to 10pm EPT June, July, and Aug of each Delivery Year.  This means the IC can request up to the MFO for CIRs  Interconnection Customer pays for all necessary transmission upgrades and subject to the Retention Policy below. </t>
    </r>
  </si>
  <si>
    <r>
      <rPr>
        <sz val="10"/>
        <rFont val="Arial"/>
        <family val="2"/>
      </rPr>
      <t xml:space="preserve">Same as Package A and D (status quo) </t>
    </r>
    <r>
      <rPr>
        <strike/>
        <sz val="10"/>
        <color indexed="10"/>
        <rFont val="Arial"/>
        <family val="2"/>
      </rPr>
      <t>with added option</t>
    </r>
    <r>
      <rPr>
        <sz val="10"/>
        <rFont val="Arial"/>
        <family val="2"/>
      </rPr>
      <t xml:space="preserve"> -</t>
    </r>
    <r>
      <rPr>
        <sz val="10"/>
        <color indexed="10"/>
        <rFont val="Arial"/>
        <family val="2"/>
      </rPr>
      <t xml:space="preserve">
</t>
    </r>
    <r>
      <rPr>
        <strike/>
        <sz val="10"/>
        <color indexed="10"/>
        <rFont val="Arial"/>
        <family val="2"/>
      </rPr>
      <t xml:space="preserve">Opton 1 - Default (if Option 2 is not selected) - </t>
    </r>
    <r>
      <rPr>
        <sz val="10"/>
        <color indexed="10"/>
        <rFont val="Arial"/>
        <family val="2"/>
      </rPr>
      <t xml:space="preserve">
</t>
    </r>
    <r>
      <rPr>
        <sz val="10"/>
        <rFont val="Arial"/>
        <family val="2"/>
      </rPr>
      <t>Up to the maximum expected net summer capability not to exceed the sustained power output capability over X hours, where X is the duration of the class.  Interconnection Customer pays for all necessary transmission upgrades and subject to the Retention Policy below.</t>
    </r>
    <r>
      <rPr>
        <sz val="10"/>
        <color indexed="10"/>
        <rFont val="Arial"/>
        <family val="2"/>
      </rPr>
      <t xml:space="preserve">
</t>
    </r>
    <r>
      <rPr>
        <strike/>
        <sz val="10"/>
        <color indexed="10"/>
        <rFont val="Arial"/>
        <family val="2"/>
      </rPr>
      <t>Opton 2 (similar to Package G) -
Allow the IC to request up to the MFO in CIRs based on expectations of output over a chosen duration.  Interconnection Customer pays for all necessary transmission upgrades and subject to the retention policy Design Component 2 below..</t>
    </r>
  </si>
  <si>
    <r>
      <rPr>
        <sz val="10"/>
        <rFont val="Arial"/>
        <family val="2"/>
      </rPr>
      <t>Same as Package A and D (status quo)</t>
    </r>
    <r>
      <rPr>
        <sz val="10"/>
        <color indexed="10"/>
        <rFont val="Arial"/>
        <family val="2"/>
      </rPr>
      <t xml:space="preserve"> </t>
    </r>
    <r>
      <rPr>
        <strike/>
        <sz val="10"/>
        <color indexed="10"/>
        <rFont val="Arial"/>
        <family val="2"/>
      </rPr>
      <t>with added Option</t>
    </r>
    <r>
      <rPr>
        <sz val="10"/>
        <color indexed="10"/>
        <rFont val="Arial"/>
        <family val="2"/>
      </rPr>
      <t xml:space="preserve"> -
</t>
    </r>
    <r>
      <rPr>
        <strike/>
        <sz val="10"/>
        <color indexed="10"/>
        <rFont val="Arial"/>
        <family val="2"/>
      </rPr>
      <t>Option 1 (Default) -</t>
    </r>
    <r>
      <rPr>
        <sz val="10"/>
        <color indexed="10"/>
        <rFont val="Arial"/>
        <family val="2"/>
      </rPr>
      <t xml:space="preserve">
</t>
    </r>
    <r>
      <rPr>
        <sz val="10"/>
        <rFont val="Arial"/>
        <family val="2"/>
      </rPr>
      <t>Sum of eligible CIR request for components, not to exceed MFO</t>
    </r>
    <r>
      <rPr>
        <sz val="10"/>
        <color indexed="10"/>
        <rFont val="Arial"/>
        <family val="2"/>
      </rPr>
      <t xml:space="preserve">
</t>
    </r>
    <r>
      <rPr>
        <strike/>
        <sz val="10"/>
        <color indexed="10"/>
        <rFont val="Arial"/>
        <family val="2"/>
      </rPr>
      <t>Option 2 (same as Package G) -
Allow the IC to request up to the MFO in CIRs based on sum of component MFOs. This means the IC can request up to the MFO for CIRs and subject to the retention policy Design Component 2 below.</t>
    </r>
  </si>
  <si>
    <r>
      <rPr>
        <sz val="10"/>
        <rFont val="Arial"/>
        <family val="2"/>
      </rPr>
      <t xml:space="preserve">Same as Package A and D (status quo) </t>
    </r>
    <r>
      <rPr>
        <strike/>
        <sz val="10"/>
        <color indexed="10"/>
        <rFont val="Arial"/>
        <family val="2"/>
      </rPr>
      <t xml:space="preserve">with added Option </t>
    </r>
    <r>
      <rPr>
        <sz val="10"/>
        <rFont val="Arial"/>
        <family val="2"/>
      </rPr>
      <t xml:space="preserve">-
</t>
    </r>
    <r>
      <rPr>
        <strike/>
        <sz val="10"/>
        <color indexed="10"/>
        <rFont val="Arial"/>
        <family val="2"/>
      </rPr>
      <t>Option 1 -</t>
    </r>
    <r>
      <rPr>
        <sz val="10"/>
        <rFont val="Arial"/>
        <family val="2"/>
      </rPr>
      <t xml:space="preserve">
Up to maximum expected summer net corrected test value not to exceed ICAP</t>
    </r>
    <r>
      <rPr>
        <sz val="10"/>
        <color indexed="10"/>
        <rFont val="Arial"/>
        <family val="2"/>
      </rPr>
      <t xml:space="preserve">
</t>
    </r>
    <r>
      <rPr>
        <strike/>
        <sz val="10"/>
        <color indexed="10"/>
        <rFont val="Arial"/>
        <family val="2"/>
      </rPr>
      <t>Option 2 (same as Package G) -
Allow the IC to request up to the MFO in CIRs based on expectations of output over a chosen duration. This means the IC can request up to the MFO for CIRs.</t>
    </r>
  </si>
  <si>
    <r>
      <rPr>
        <sz val="10"/>
        <rFont val="Arial"/>
        <family val="2"/>
      </rPr>
      <t xml:space="preserve">Same as Package A and D (status quo) </t>
    </r>
    <r>
      <rPr>
        <strike/>
        <sz val="10"/>
        <color indexed="10"/>
        <rFont val="Arial"/>
        <family val="2"/>
      </rPr>
      <t xml:space="preserve">with added Option </t>
    </r>
    <r>
      <rPr>
        <sz val="10"/>
        <rFont val="Arial"/>
        <family val="2"/>
      </rPr>
      <t>-</t>
    </r>
    <r>
      <rPr>
        <sz val="10"/>
        <color indexed="10"/>
        <rFont val="Arial"/>
        <family val="2"/>
      </rPr>
      <t xml:space="preserve">
</t>
    </r>
    <r>
      <rPr>
        <strike/>
        <sz val="10"/>
        <color indexed="10"/>
        <rFont val="Arial"/>
        <family val="2"/>
      </rPr>
      <t>Optoin 1 (Default) -</t>
    </r>
    <r>
      <rPr>
        <sz val="10"/>
        <color indexed="10"/>
        <rFont val="Arial"/>
        <family val="2"/>
      </rPr>
      <t xml:space="preserve">
</t>
    </r>
    <r>
      <rPr>
        <sz val="10"/>
        <rFont val="Arial"/>
        <family val="2"/>
      </rPr>
      <t xml:space="preserve">Up to maximum expected summer net corrected test value not to exceed ICAP
</t>
    </r>
    <r>
      <rPr>
        <sz val="10"/>
        <color indexed="10"/>
        <rFont val="Arial"/>
        <family val="2"/>
      </rPr>
      <t xml:space="preserve">
</t>
    </r>
    <r>
      <rPr>
        <strike/>
        <sz val="10"/>
        <color indexed="10"/>
        <rFont val="Arial"/>
        <family val="2"/>
      </rPr>
      <t>Option 2 (same as Package G) -
llow the IC to request up to the MFO in CIRs based on expectations of output over a chosen duration. This means the IC can request up to the MFO for CIRs subject to the retention policy Design Component 2 below)</t>
    </r>
  </si>
  <si>
    <r>
      <t>a. New generator deliverability test and higher CIRs for wind and solar ISA holders will be applied starting with 2023 RTEP and Transition Cycle 2 (AG2/AH1 queue)
b. Design Component 1 will begin with Cycle 1 (AH2 queue)
c. Design Component 2 will begin in 2023
d. Design Component 3 will begin with the 2025/26 BRA</t>
    </r>
    <r>
      <rPr>
        <sz val="10"/>
        <color indexed="10"/>
        <rFont val="Arial"/>
        <family val="2"/>
      </rPr>
      <t xml:space="preserve"> (estimated)</t>
    </r>
    <r>
      <rPr>
        <sz val="10"/>
        <rFont val="Arial"/>
        <family val="2"/>
      </rPr>
      <t xml:space="preserve">.
</t>
    </r>
  </si>
  <si>
    <r>
      <rPr>
        <sz val="10"/>
        <rFont val="Arial"/>
        <family val="2"/>
      </rPr>
      <t>Wind and solar units with an ISA as of effective date of proposal will be transitioned to higher default CIRs and load will pay for any required baseline upgrades.
Remaining wind and solar units in the Fast Track, Transition Cycle 1 and Transition Cycle 2 will not be transitioned to higher CIRs and will need to get back into the queue to request higher CIRs if desired.</t>
    </r>
    <r>
      <rPr>
        <sz val="10"/>
        <color indexed="10"/>
        <rFont val="Arial"/>
        <family val="2"/>
      </rPr>
      <t xml:space="preserve">
This package supports a transitional system capability study prior to each BRA during the transition period for CIR uprate requests for all resource types.  Eligible resources that submit a request for higher CIRs to PJM within  90 days of the effective date of this proposal or 30 days of the opening of the Cycle 1 application window, whichever is later, will have their CIR uprates processed in Cycle 1 and will be part of a transitional system capability study prior to each BRA (estimated 2025/26 through 2029/30 BRAs) during the transition period to determine whether the transmission system is capable of delivering outputs above their CIRs.  Such eligible resources will have their hourly output capped in the ELCC study and accreditation process at the resource’s summer deliverability level determined during transitional system capability study, which will consider generator deliverability testing (single and common mode outages) and other reliability tests as needed to ensure the resources are deliverable for the Delivery Year under consideration.
</t>
    </r>
  </si>
  <si>
    <r>
      <rPr>
        <sz val="10"/>
        <rFont val="Arial"/>
        <family val="2"/>
      </rPr>
      <t xml:space="preserve">New wind and solar units can request higher CIRs.
</t>
    </r>
    <r>
      <rPr>
        <sz val="10"/>
        <color indexed="10"/>
        <rFont val="Arial"/>
        <family val="2"/>
      </rPr>
      <t xml:space="preserve">
This package supports a transitional system capability study prior to each BRA during the transition period for CIR uprate requests for all resource types.  Eligible resources that submit a request for higher CIRs to PJM within  90 days of the effective date of this proposal or 30 days of the opening of the Cycle 1 application window, whichever is later, will have their CIR uprates processed in Cycle 1 and will be part of a transitional system capability study prior to each BRA (estimated 2025/26 through 2029/30 BRAs) during the transition period to determine whether the transmission system is capable of delivering outputs above their CIRs.  Such eligible resources will have their hourly output capped in the ELCC study and accreditation process at the resource’s summer deliverability level determined during transitional system capability study, which will consider generator deliverability testing (single and common mode outages) and other reliability tests as needed to ensure the resources are deliverable for the Delivery Year under consideration.</t>
    </r>
  </si>
  <si>
    <r>
      <t xml:space="preserve">Hourly output used in ELCC model and in unit-specific Performance Adjustment (ie based on 10 years of 200CPx2 hourly output values cannot exceed: a) during the months of May through October (inclusive), the CIR value; and b) during the months of November through April (inclusive), the winter deliverability MW. Also: UCAP cannot exceed CIRs. </t>
    </r>
    <r>
      <rPr>
        <sz val="10"/>
        <color indexed="10"/>
        <rFont val="Arial"/>
        <family val="2"/>
      </rPr>
      <t>An estimate of curtailed MWh is “added back” to the output data in applicable hours.</t>
    </r>
  </si>
  <si>
    <r>
      <t xml:space="preserve">1. ELCC model: cap hourly output of each hybrid at the CIR value during the months of May through October (inclusive), and cap hourly output using the winter deliverability MW during the months of November through April, inclusive.
2. UCAP &amp; AUCAP:  a) the Effective Nameplate Capacity (ENC) of the storage component cannot exceed the CIR value; b) for May through Oct. (inclusive), the hourly output values of the Variable Resource component is capped at CIR value minus storage component ENC; c) for November through April (inclusive), hourly output values of Variable Resource component is capped at the winter deliverability MW minus storage component ENC; d) except that, when the hybrid's total CIR value equals MFO, there is no capping of any ENC or hourly output. Also: UCAP cannot exceed CIRs. </t>
    </r>
    <r>
      <rPr>
        <sz val="10"/>
        <color indexed="10"/>
        <rFont val="Arial"/>
        <family val="2"/>
      </rPr>
      <t>An estimate of curtailed MWh is “added back” to the output data in applicable hours.</t>
    </r>
    <r>
      <rPr>
        <sz val="10"/>
        <rFont val="Arial"/>
        <family val="2"/>
      </rPr>
      <t xml:space="preserve">
Mixed Technology Facilities with multiple Co-Located Resources have a single CIR value that is allocated among its component Co-Located Resources. Each component cannot be allocated more CIRs than they are expected to be capable of retaining. Interconnection customer chooses initial allocation of CIRs to the components and their retention is calculated separately.</t>
    </r>
  </si>
  <si>
    <r>
      <t xml:space="preserve">Same as Package D
1. ELCC model:cap hourly output of each hybrid at the CIR value during the months of May through October (inclusive), and cap hourly output using the winter deliverability MW during the months of November through April, inclusive.
2. UCAP &amp; AUCAP:  a) the Effective Nameplate Capacity (ENC) of the storage component cannot exceed the CIR value; b) for May through Oct. (inclusive), the hourly output values of the Variable Resource component is capped at CIR value minus storage component ENC; c) for November through April (inclusive), hourly output values of Variable Resource component is capped at the winter deliverability MW minus storage component ENC; d) except that, when the hybrid's total CIR value equals MFO, there is no capping of any ENC or hourly output. Also: UCAP cannot exceed CIRs. </t>
    </r>
    <r>
      <rPr>
        <sz val="10"/>
        <color indexed="10"/>
        <rFont val="Arial"/>
        <family val="2"/>
      </rPr>
      <t>An estimate of curtailed MWh is “added back” to the output data in applicable hours.</t>
    </r>
    <r>
      <rPr>
        <sz val="10"/>
        <rFont val="Arial"/>
        <family val="2"/>
      </rPr>
      <t xml:space="preserve">
Mixed Technology Facilities with multiple Co-Located Resources have a single CIR value that is allocated among its component Co-Located Resources. Each component cannot be allocated more CIRs than they are expected to be capable of retaining. Interconnection customer chooses initial allocation of CIRs to the components and their retention is calculated separately.</t>
    </r>
  </si>
  <si>
    <r>
      <t xml:space="preserve">Same as Package D -
Hourly output used in ELCC model and in unit-specific Performance Adjustment (ie based on 10 years of 200CPx2 hourly output values) cannot exceed: a) during the months of May through October (inclusive), the CIR value; and b) during the months of November through April (inclusive), the winter deliverability MW. Also: UCAP cannot exceed CIRs. </t>
    </r>
    <r>
      <rPr>
        <sz val="10"/>
        <color indexed="10"/>
        <rFont val="Arial"/>
        <family val="2"/>
      </rPr>
      <t>An estimate of curtailed MWh is “added back” to the output data in applicable hours.</t>
    </r>
  </si>
  <si>
    <t>I</t>
  </si>
  <si>
    <t>Same as above</t>
  </si>
  <si>
    <r>
      <t xml:space="preserve">Package I </t>
    </r>
    <r>
      <rPr>
        <b/>
        <sz val="10"/>
        <color indexed="10"/>
        <rFont val="Arial"/>
        <family val="2"/>
      </rPr>
      <t>(revised 11/15/2022)</t>
    </r>
  </si>
  <si>
    <t>Same as Package E except Design Component 3 will begin with 2025/26 BRA (targeted), or the first BRA that occurs two months after FERC accepting the proposal</t>
  </si>
  <si>
    <r>
      <t xml:space="preserve">Same as Package E except Design Component 3 will begin with 2025/26 BRA (targeted), or the first BRA that occurs two months after FERC accepting the proposal, and this package supports a Transitional System Capability study prior to each BRA during the Transition Period for CIR uprate requests for all resource types.  Transitional Resources that submit a request for higher CIRs to PJM within 30 days of stakeholder approval of this proposal will have their CIR uprates processed in Cycle 1 and will be part of a Transitional System Capability study prior to each BRA (estimated 2025/26 through 2029/30 BRAs) during the Transition Period to determine whether the transmission system is capable of delivering outputs above their CIRs.  Such eligible Transitional Resources will have their hourly output capped in the ELCC study and accreditation process at the resource’s Transitional System Capability, which will consider summer generator deliverability testing (single and common mode outages) and other reliability tests as needed to ensure the resources are deliverable for the Delivery Year under consideration.  The Transitional System Capability assigned to the resource will be the greater of the eligible CIRs for the resource for the applicable BRA Delivery Year or the Transitional Resource MW Ceiling.
</t>
    </r>
    <r>
      <rPr>
        <b/>
        <sz val="10"/>
        <color indexed="10"/>
        <rFont val="Arial"/>
        <family val="2"/>
      </rPr>
      <t xml:space="preserve">Transitional Resource: </t>
    </r>
    <r>
      <rPr>
        <sz val="10"/>
        <color indexed="10"/>
        <rFont val="Arial"/>
        <family val="2"/>
      </rPr>
      <t xml:space="preserve">Any resource that, as of the effective date of this proposal, either has an ISA (“existing unit”) or is active in the PJM interconnection queue (“existing queue unit”) and submits a CIR uprate request into Cycle 1 within 30 days of stakeholder approval of this proposal.  Only CIR uprate requests that do not involve a physical modification to the resource will be eligible for Transitional Resource designations.  The submittal of the CIR uprate request into Cycle 1 and any subsequent withdraw of the request from Cycle 1 will be done and treated in a manner that is consistent with the PJM manuals and PJM governing documents.  The resource will no longer be considered a Transitional Resource if it withdraws its CIR uprate request.
</t>
    </r>
    <r>
      <rPr>
        <b/>
        <sz val="10"/>
        <color indexed="10"/>
        <rFont val="Arial"/>
        <family val="2"/>
      </rPr>
      <t>Transitional Resource MW Ceiling:</t>
    </r>
    <r>
      <rPr>
        <sz val="10"/>
        <color indexed="10"/>
        <rFont val="Arial"/>
        <family val="2"/>
      </rPr>
      <t xml:space="preserve"> For Variable Resources, up to the lower of the regional percentile output for the resource type that enables the full UCAP to be achieved or the requested CIRs.  For other resource types, up to the lower of their MFO or requested CIRs.
</t>
    </r>
    <r>
      <rPr>
        <b/>
        <sz val="10"/>
        <color indexed="10"/>
        <rFont val="Arial"/>
        <family val="2"/>
      </rPr>
      <t xml:space="preserve">Transition Period: </t>
    </r>
    <r>
      <rPr>
        <sz val="10"/>
        <color indexed="10"/>
        <rFont val="Arial"/>
        <family val="2"/>
      </rPr>
      <t xml:space="preserve">The period of time required to process a CIR uprate request for a Transitional Resource in the PJM Interconnection Queue such that the CIR uprate is eligible to participate in RPM.  During the Transition Period a Transitional Resource may receive Transitional System Capability up to the Transitional Resources’ MW Ceiling.  After the Transition Period or upon withdraw of the CIR uprate request from the PJM interconnection queue, the designation of Transitional Resource is removed.
</t>
    </r>
    <r>
      <rPr>
        <b/>
        <sz val="10"/>
        <color indexed="10"/>
        <rFont val="Arial"/>
        <family val="2"/>
      </rPr>
      <t xml:space="preserve">Transitional System Capability: </t>
    </r>
    <r>
      <rPr>
        <sz val="10"/>
        <color indexed="10"/>
        <rFont val="Arial"/>
        <family val="2"/>
      </rPr>
      <t xml:space="preserve">Identified locational transmission system injection capability that is available in the full summer generator deliverability test (single contingency and common mode outage) for the applicable BRA Delivery Year during the Transition Period beyond that required to support all PJM CIRs considered in the interim CIR study.  It is calculated for Transitional Resources that are eligible to participate in the BRA Delivery Year under study and is capped at the Transitional Resource MW Ceiling. It may vary for each BRA during the Transition Period.  It is subject to other known locational reliability restrictions such as stability and voltage.  The allocation of the Transitional System Capability prior to each BRA during the Transition Period will be based on a cluster approach using the distribution factors and the Transitional Resource MW Ceilings along with identified reliability constraints.
</t>
    </r>
  </si>
  <si>
    <t>Package J (New for 11/18/22)</t>
  </si>
  <si>
    <t>Same as Package I</t>
  </si>
  <si>
    <t xml:space="preserve">Existing wind and solar units (those with an executed ISA) as of effective date of this proposal will be transitioned to higher default CIRs </t>
  </si>
  <si>
    <t>"Existing Queue Units" are defined as Variable Resources and Limited Duration Resources in the PJM Queue without an executed ISA as of the effective date of the 
Existing Queue Units in Fast Track, Transition Cycle 1 and Transition Cycle 2 will have a one-time oprtion to request higher CIR values prior to the model build for each transition cycle. Those existing queue resources that choose not to request higher CIRs prior to the transition cycles will need to get back into the queue to request higher CIRs if desired.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</si>
</sst>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yy"/>
    <numFmt numFmtId="169" formatCode="[$-409]dddd\,\ mmmm\ dd\,\ yyyy"/>
  </numFmts>
  <fonts count="59">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4"/>
      <color indexed="8"/>
      <name val="Arial Narrow"/>
      <family val="2"/>
    </font>
    <font>
      <sz val="10"/>
      <color indexed="9"/>
      <name val="Arial"/>
      <family val="2"/>
    </font>
    <font>
      <sz val="16"/>
      <color indexed="10"/>
      <name val="Arial Narrow"/>
      <family val="2"/>
    </font>
    <font>
      <b/>
      <sz val="14"/>
      <color indexed="10"/>
      <name val="Arial Narrow"/>
      <family val="2"/>
    </font>
    <font>
      <sz val="14"/>
      <color indexed="10"/>
      <name val="Arial Narrow"/>
      <family val="2"/>
    </font>
    <font>
      <sz val="10"/>
      <color indexed="8"/>
      <name val="Open Sans"/>
      <family val="0"/>
    </font>
    <font>
      <sz val="10"/>
      <color indexed="10"/>
      <name val="Arial"/>
      <family val="2"/>
    </font>
    <font>
      <b/>
      <sz val="14"/>
      <color indexed="8"/>
      <name val="Arial"/>
      <family val="2"/>
    </font>
    <font>
      <b/>
      <sz val="10"/>
      <color indexed="9"/>
      <name val="Arial"/>
      <family val="2"/>
    </font>
    <font>
      <sz val="8"/>
      <color indexed="8"/>
      <name val="Arial"/>
      <family val="2"/>
    </font>
    <font>
      <strike/>
      <sz val="10"/>
      <name val="Arial"/>
      <family val="2"/>
    </font>
    <font>
      <b/>
      <sz val="10"/>
      <name val="Arial"/>
      <family val="2"/>
    </font>
    <font>
      <sz val="10"/>
      <name val="Cambria"/>
      <family val="1"/>
    </font>
    <font>
      <b/>
      <sz val="10"/>
      <name val="Arial monospaced for SAP"/>
      <family val="3"/>
    </font>
    <font>
      <sz val="8"/>
      <name val="Arial"/>
      <family val="2"/>
    </font>
    <font>
      <b/>
      <sz val="10"/>
      <name val="Arial Narrow"/>
      <family val="2"/>
    </font>
    <font>
      <sz val="10"/>
      <name val="Arial Narrow"/>
      <family val="2"/>
    </font>
    <font>
      <strike/>
      <sz val="10"/>
      <color indexed="10"/>
      <name val="Arial"/>
      <family val="2"/>
    </font>
    <font>
      <b/>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Narrow"/>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sz val="10"/>
      <color rgb="FFFF0000"/>
      <name val="Arial Narrow"/>
      <family val="2"/>
    </font>
    <font>
      <b/>
      <sz val="10"/>
      <color rgb="FFFF0000"/>
      <name val="Arial"/>
      <family val="2"/>
    </font>
  </fonts>
  <fills count="40">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7999799847602844"/>
        <bgColor indexed="64"/>
      </patternFill>
    </fill>
    <fill>
      <patternFill patternType="solid">
        <fgColor theme="3" tint="0.5999600291252136"/>
        <bgColor indexed="64"/>
      </patternFill>
    </fill>
    <fill>
      <patternFill patternType="solid">
        <fgColor theme="4"/>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0"/>
      </left>
      <right>
        <color indexed="63"/>
      </right>
      <top style="thin">
        <color theme="0"/>
      </top>
      <bottom>
        <color indexed="63"/>
      </bottom>
    </border>
    <border>
      <left style="thin">
        <color theme="0"/>
      </left>
      <right>
        <color indexed="63"/>
      </right>
      <top style="thin">
        <color theme="0"/>
      </top>
      <bottom style="thin">
        <color theme="0"/>
      </bottom>
    </border>
    <border>
      <left style="thin">
        <color theme="0"/>
      </left>
      <right>
        <color indexed="63"/>
      </right>
      <top>
        <color indexed="63"/>
      </top>
      <bottom style="thick">
        <color theme="0"/>
      </bottom>
    </border>
    <border>
      <left>
        <color indexed="63"/>
      </left>
      <right>
        <color indexed="63"/>
      </right>
      <top style="thin">
        <color theme="0"/>
      </top>
      <bottom>
        <color indexed="63"/>
      </botto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3" fillId="0" borderId="9" applyNumberFormat="0" applyFill="0" applyAlignment="0" applyProtection="0"/>
    <xf numFmtId="0" fontId="3" fillId="0" borderId="9" applyNumberFormat="0" applyFill="0" applyAlignment="0" applyProtection="0"/>
    <xf numFmtId="0" fontId="14" fillId="0" borderId="0" applyNumberFormat="0" applyFill="0" applyBorder="0" applyAlignment="0" applyProtection="0"/>
  </cellStyleXfs>
  <cellXfs count="152">
    <xf numFmtId="0" fontId="0" fillId="0" borderId="0" xfId="0" applyAlignment="1">
      <alignment/>
    </xf>
    <xf numFmtId="0" fontId="4" fillId="0" borderId="0" xfId="0" applyFont="1" applyAlignment="1">
      <alignment/>
    </xf>
    <xf numFmtId="0" fontId="4"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5" fillId="33" borderId="0" xfId="0" applyFont="1" applyFill="1" applyAlignment="1">
      <alignment horizontal="center"/>
    </xf>
    <xf numFmtId="0" fontId="2" fillId="0" borderId="0" xfId="0" applyFont="1" applyAlignment="1">
      <alignment/>
    </xf>
    <xf numFmtId="0" fontId="10" fillId="0" borderId="0" xfId="0" applyFont="1" applyFill="1" applyAlignment="1">
      <alignment horizontal="center" vertical="top"/>
    </xf>
    <xf numFmtId="0" fontId="11" fillId="33" borderId="0" xfId="0" applyFont="1" applyFill="1" applyAlignment="1">
      <alignment horizontal="center"/>
    </xf>
    <xf numFmtId="0" fontId="3" fillId="0" borderId="0" xfId="0" applyFont="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14" fillId="8"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4" fillId="33" borderId="12" xfId="0" applyFont="1" applyFill="1" applyBorder="1" applyAlignment="1">
      <alignment horizontal="left" vertical="center" wrapText="1"/>
    </xf>
    <xf numFmtId="0" fontId="14" fillId="33"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0" fillId="0" borderId="13" xfId="0" applyBorder="1" applyAlignment="1">
      <alignment horizontal="center" vertical="center"/>
    </xf>
    <xf numFmtId="14" fontId="0" fillId="0" borderId="13" xfId="0" applyNumberFormat="1" applyBorder="1" applyAlignment="1">
      <alignment horizontal="center" vertical="center"/>
    </xf>
    <xf numFmtId="0" fontId="0" fillId="0" borderId="0" xfId="0" applyAlignment="1">
      <alignment horizontal="left" vertical="center" wrapText="1"/>
    </xf>
    <xf numFmtId="0" fontId="3" fillId="0" borderId="0" xfId="0" applyFont="1" applyAlignment="1">
      <alignment horizontal="center" vertical="center"/>
    </xf>
    <xf numFmtId="0" fontId="3" fillId="0" borderId="13" xfId="0" applyFont="1" applyBorder="1" applyAlignment="1">
      <alignment horizontal="center" vertical="center"/>
    </xf>
    <xf numFmtId="0" fontId="0" fillId="0" borderId="13" xfId="0" applyBorder="1" applyAlignment="1">
      <alignment horizontal="left" vertical="center" wrapText="1"/>
    </xf>
    <xf numFmtId="0" fontId="13" fillId="0" borderId="13" xfId="0" applyFont="1" applyBorder="1" applyAlignment="1">
      <alignment horizontal="left" vertical="center"/>
    </xf>
    <xf numFmtId="0" fontId="13" fillId="0" borderId="13" xfId="0" applyFont="1" applyBorder="1" applyAlignment="1">
      <alignment horizontal="left" vertical="center" wrapText="1"/>
    </xf>
    <xf numFmtId="0" fontId="0" fillId="0" borderId="13" xfId="0" applyBorder="1" applyAlignment="1">
      <alignment horizontal="center" vertical="center" wrapText="1"/>
    </xf>
    <xf numFmtId="0" fontId="56" fillId="0" borderId="13" xfId="0" applyFont="1" applyBorder="1" applyAlignment="1">
      <alignment vertical="center" wrapText="1"/>
    </xf>
    <xf numFmtId="0" fontId="2" fillId="0" borderId="13" xfId="0" applyFont="1" applyBorder="1" applyAlignment="1">
      <alignment horizontal="left" vertical="center" wrapText="1"/>
    </xf>
    <xf numFmtId="0" fontId="10" fillId="0" borderId="0" xfId="0" applyFont="1" applyFill="1" applyAlignment="1">
      <alignment vertical="top"/>
    </xf>
    <xf numFmtId="0" fontId="0" fillId="0" borderId="0" xfId="0" applyFont="1" applyAlignment="1">
      <alignment horizontal="center" vertical="top" wrapText="1"/>
    </xf>
    <xf numFmtId="0" fontId="0" fillId="0" borderId="0" xfId="0" applyAlignment="1">
      <alignment horizontal="center" vertical="top" wrapText="1"/>
    </xf>
    <xf numFmtId="0" fontId="17" fillId="0" borderId="0" xfId="0" applyFont="1" applyAlignment="1">
      <alignment horizontal="center" vertical="top" wrapText="1"/>
    </xf>
    <xf numFmtId="0" fontId="0" fillId="0" borderId="0" xfId="0" applyFont="1" applyAlignment="1">
      <alignment horizontal="center" vertical="top"/>
    </xf>
    <xf numFmtId="0" fontId="2" fillId="0" borderId="0" xfId="0" applyFont="1" applyFill="1" applyAlignment="1">
      <alignment horizontal="center" vertical="top"/>
    </xf>
    <xf numFmtId="0" fontId="0" fillId="0" borderId="0" xfId="0" applyAlignment="1">
      <alignment horizontal="center" vertical="top"/>
    </xf>
    <xf numFmtId="0" fontId="56" fillId="0" borderId="0" xfId="0" applyFont="1" applyAlignment="1">
      <alignment vertical="top"/>
    </xf>
    <xf numFmtId="0" fontId="0" fillId="0" borderId="0" xfId="0" applyAlignment="1">
      <alignment vertical="top"/>
    </xf>
    <xf numFmtId="0" fontId="15" fillId="0" borderId="0" xfId="0" applyFont="1" applyAlignment="1">
      <alignment horizontal="center" vertical="top"/>
    </xf>
    <xf numFmtId="0" fontId="2" fillId="0" borderId="0" xfId="0" applyFont="1" applyAlignment="1">
      <alignment horizontal="center" vertical="top" wrapText="1"/>
    </xf>
    <xf numFmtId="0" fontId="2" fillId="0" borderId="0" xfId="0" applyFont="1" applyFill="1" applyAlignment="1">
      <alignment vertical="top" wrapText="1"/>
    </xf>
    <xf numFmtId="0" fontId="2" fillId="0" borderId="0" xfId="0" applyFont="1" applyFill="1" applyAlignment="1">
      <alignment horizontal="left" vertical="top" wrapText="1"/>
    </xf>
    <xf numFmtId="0" fontId="2" fillId="0" borderId="0" xfId="0" applyFont="1" applyFill="1" applyAlignment="1">
      <alignment vertical="top"/>
    </xf>
    <xf numFmtId="0" fontId="0" fillId="0" borderId="0" xfId="0" applyFont="1" applyAlignment="1">
      <alignment vertical="top"/>
    </xf>
    <xf numFmtId="0" fontId="0" fillId="0" borderId="0" xfId="0" applyFont="1" applyAlignment="1">
      <alignment horizontal="left" vertical="top" wrapText="1"/>
    </xf>
    <xf numFmtId="0" fontId="2" fillId="0" borderId="0" xfId="0" applyFont="1" applyBorder="1" applyAlignment="1">
      <alignment horizontal="center" vertical="top" wrapText="1"/>
    </xf>
    <xf numFmtId="0" fontId="9"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horizontal="center" vertical="top" wrapText="1"/>
    </xf>
    <xf numFmtId="0" fontId="0" fillId="0" borderId="0" xfId="0" applyAlignment="1">
      <alignment vertical="top" wrapText="1"/>
    </xf>
    <xf numFmtId="0" fontId="0" fillId="0" borderId="0" xfId="0" applyFont="1" applyBorder="1" applyAlignment="1">
      <alignment vertical="top" wrapText="1"/>
    </xf>
    <xf numFmtId="0" fontId="5" fillId="0" borderId="0" xfId="0" applyFont="1" applyBorder="1" applyAlignment="1">
      <alignment horizontal="left" vertical="top" wrapText="1"/>
    </xf>
    <xf numFmtId="0" fontId="4" fillId="0" borderId="0" xfId="0" applyFont="1" applyAlignment="1">
      <alignment vertical="top"/>
    </xf>
    <xf numFmtId="0" fontId="57" fillId="0" borderId="0" xfId="0" applyFont="1" applyAlignment="1">
      <alignment vertical="top"/>
    </xf>
    <xf numFmtId="0" fontId="2" fillId="0" borderId="0" xfId="0" applyFont="1" applyFill="1" applyBorder="1" applyAlignment="1">
      <alignment vertical="top"/>
    </xf>
    <xf numFmtId="0" fontId="4" fillId="33" borderId="15" xfId="0" applyFont="1" applyFill="1" applyBorder="1" applyAlignment="1">
      <alignment vertical="top"/>
    </xf>
    <xf numFmtId="0" fontId="4" fillId="0" borderId="0" xfId="0" applyFont="1" applyBorder="1" applyAlignment="1">
      <alignment vertical="top"/>
    </xf>
    <xf numFmtId="0" fontId="57" fillId="0" borderId="0" xfId="0" applyFont="1" applyBorder="1" applyAlignment="1">
      <alignment vertical="top"/>
    </xf>
    <xf numFmtId="0" fontId="4" fillId="0" borderId="16" xfId="0" applyFont="1" applyBorder="1" applyAlignment="1">
      <alignment vertical="top"/>
    </xf>
    <xf numFmtId="0" fontId="5" fillId="33" borderId="15" xfId="0" applyFont="1" applyFill="1" applyBorder="1" applyAlignment="1">
      <alignment vertical="top"/>
    </xf>
    <xf numFmtId="0" fontId="0" fillId="0" borderId="0" xfId="0" applyBorder="1" applyAlignment="1">
      <alignment vertical="top"/>
    </xf>
    <xf numFmtId="0" fontId="4" fillId="33" borderId="17" xfId="0" applyFont="1" applyFill="1" applyBorder="1" applyAlignment="1">
      <alignment vertical="top"/>
    </xf>
    <xf numFmtId="0" fontId="4" fillId="0" borderId="18" xfId="0" applyFont="1" applyBorder="1" applyAlignment="1">
      <alignment vertical="top"/>
    </xf>
    <xf numFmtId="0" fontId="57" fillId="0" borderId="18" xfId="0" applyFont="1" applyBorder="1" applyAlignment="1">
      <alignment vertical="top"/>
    </xf>
    <xf numFmtId="0" fontId="4" fillId="0" borderId="19" xfId="0" applyFont="1" applyBorder="1" applyAlignment="1">
      <alignment vertical="top"/>
    </xf>
    <xf numFmtId="0" fontId="18" fillId="0" borderId="0" xfId="0" applyFont="1" applyFill="1" applyAlignment="1">
      <alignment horizontal="left" vertical="top" wrapText="1"/>
    </xf>
    <xf numFmtId="0" fontId="2" fillId="0" borderId="0" xfId="0" applyFont="1" applyFill="1" applyAlignment="1">
      <alignment horizontal="center" vertical="top" wrapText="1"/>
    </xf>
    <xf numFmtId="0" fontId="2" fillId="0" borderId="0" xfId="0" applyFont="1" applyFill="1" applyBorder="1" applyAlignment="1">
      <alignment horizontal="center" vertical="top" wrapText="1"/>
    </xf>
    <xf numFmtId="0" fontId="19" fillId="0" borderId="0" xfId="0" applyFont="1" applyFill="1" applyBorder="1" applyAlignment="1">
      <alignment horizontal="center" vertical="top" wrapText="1"/>
    </xf>
    <xf numFmtId="0" fontId="2" fillId="34" borderId="20"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vertical="center"/>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2" fillId="34" borderId="22" xfId="0" applyFont="1" applyFill="1" applyBorder="1" applyAlignment="1">
      <alignment horizontal="left" vertical="center" wrapText="1"/>
    </xf>
    <xf numFmtId="0" fontId="2" fillId="34" borderId="0" xfId="0" applyFont="1" applyFill="1" applyBorder="1" applyAlignment="1">
      <alignment horizontal="left" vertical="center" wrapText="1"/>
    </xf>
    <xf numFmtId="0" fontId="20" fillId="2" borderId="0" xfId="0" applyFont="1" applyFill="1" applyAlignment="1">
      <alignment vertical="center" wrapText="1"/>
    </xf>
    <xf numFmtId="0" fontId="2" fillId="0" borderId="0" xfId="0" applyFont="1" applyAlignment="1">
      <alignment vertical="center" wrapText="1"/>
    </xf>
    <xf numFmtId="0" fontId="2" fillId="2" borderId="0" xfId="0" applyFont="1" applyFill="1" applyAlignment="1" quotePrefix="1">
      <alignment vertical="center" wrapText="1"/>
    </xf>
    <xf numFmtId="0" fontId="2" fillId="34" borderId="23" xfId="0" applyFont="1" applyFill="1" applyBorder="1" applyAlignment="1">
      <alignment vertical="center" wrapText="1"/>
    </xf>
    <xf numFmtId="0" fontId="19" fillId="35" borderId="0" xfId="0" applyFont="1" applyFill="1" applyAlignment="1">
      <alignment vertical="center"/>
    </xf>
    <xf numFmtId="0" fontId="2" fillId="35" borderId="0" xfId="0" applyFont="1" applyFill="1" applyAlignment="1">
      <alignment vertical="center"/>
    </xf>
    <xf numFmtId="0" fontId="21" fillId="35" borderId="0" xfId="0" applyFont="1" applyFill="1" applyAlignment="1">
      <alignment horizontal="center" vertical="center"/>
    </xf>
    <xf numFmtId="0" fontId="20" fillId="35" borderId="0" xfId="0" applyFont="1" applyFill="1" applyAlignment="1">
      <alignment vertical="center"/>
    </xf>
    <xf numFmtId="0" fontId="2" fillId="35" borderId="0" xfId="0" applyFont="1" applyFill="1" applyAlignment="1">
      <alignment vertical="top"/>
    </xf>
    <xf numFmtId="0" fontId="22" fillId="0" borderId="0" xfId="0" applyFont="1" applyAlignment="1">
      <alignment vertical="center" wrapText="1"/>
    </xf>
    <xf numFmtId="0" fontId="20" fillId="0" borderId="0" xfId="0" applyFont="1" applyAlignment="1">
      <alignment vertical="center" wrapText="1"/>
    </xf>
    <xf numFmtId="0" fontId="19" fillId="36" borderId="24" xfId="0" applyFont="1" applyFill="1" applyBorder="1" applyAlignment="1">
      <alignment vertical="center" wrapText="1"/>
    </xf>
    <xf numFmtId="0" fontId="18" fillId="0" borderId="0" xfId="0" applyFont="1" applyFill="1" applyAlignment="1">
      <alignment vertical="center" wrapText="1"/>
    </xf>
    <xf numFmtId="0" fontId="18" fillId="2" borderId="0" xfId="0" applyFont="1" applyFill="1" applyAlignment="1">
      <alignment vertical="center" wrapText="1"/>
    </xf>
    <xf numFmtId="0" fontId="2" fillId="0" borderId="0" xfId="0" applyFont="1" applyAlignment="1">
      <alignment vertical="top"/>
    </xf>
    <xf numFmtId="0" fontId="23" fillId="0" borderId="0" xfId="0" applyFont="1" applyAlignment="1">
      <alignment vertical="center"/>
    </xf>
    <xf numFmtId="0" fontId="24" fillId="0" borderId="0" xfId="0" applyFont="1" applyAlignment="1">
      <alignment vertical="center"/>
    </xf>
    <xf numFmtId="0" fontId="2" fillId="2" borderId="25" xfId="0" applyFont="1" applyFill="1" applyBorder="1" applyAlignment="1">
      <alignment vertical="center" wrapText="1"/>
    </xf>
    <xf numFmtId="0" fontId="2" fillId="2" borderId="0" xfId="0" applyFont="1" applyFill="1" applyAlignment="1">
      <alignment vertical="center" wrapText="1"/>
    </xf>
    <xf numFmtId="0" fontId="2" fillId="0" borderId="0" xfId="0" applyFont="1" applyAlignment="1" quotePrefix="1">
      <alignment vertical="center" wrapText="1"/>
    </xf>
    <xf numFmtId="0" fontId="2" fillId="2" borderId="22" xfId="0" applyFont="1" applyFill="1" applyBorder="1" applyAlignment="1">
      <alignment vertical="center" wrapText="1"/>
    </xf>
    <xf numFmtId="0" fontId="2" fillId="2" borderId="26" xfId="0" applyFont="1" applyFill="1" applyBorder="1" applyAlignment="1">
      <alignment vertical="center" wrapText="1"/>
    </xf>
    <xf numFmtId="0" fontId="2" fillId="2" borderId="26" xfId="0" applyFont="1" applyFill="1" applyBorder="1" applyAlignment="1" quotePrefix="1">
      <alignment vertical="center" wrapText="1"/>
    </xf>
    <xf numFmtId="0" fontId="2" fillId="34" borderId="26" xfId="0" applyFont="1" applyFill="1" applyBorder="1" applyAlignment="1">
      <alignment horizontal="left" vertical="center" wrapText="1"/>
    </xf>
    <xf numFmtId="0" fontId="20" fillId="0" borderId="0" xfId="0" applyFont="1" applyAlignment="1">
      <alignment vertical="center"/>
    </xf>
    <xf numFmtId="0" fontId="56" fillId="0" borderId="26" xfId="0" applyFont="1" applyBorder="1" applyAlignment="1">
      <alignment vertical="center" wrapText="1"/>
    </xf>
    <xf numFmtId="0" fontId="56" fillId="2" borderId="26" xfId="0" applyFont="1" applyFill="1" applyBorder="1" applyAlignment="1">
      <alignment vertical="center" wrapText="1"/>
    </xf>
    <xf numFmtId="0" fontId="56" fillId="2" borderId="26" xfId="0" applyFont="1" applyFill="1" applyBorder="1" applyAlignment="1">
      <alignment vertical="center" wrapText="1"/>
    </xf>
    <xf numFmtId="0" fontId="56" fillId="2" borderId="26" xfId="0" applyFont="1" applyFill="1" applyBorder="1" applyAlignment="1">
      <alignment vertical="center" wrapText="1"/>
    </xf>
    <xf numFmtId="0" fontId="56" fillId="2" borderId="26" xfId="0" applyFont="1" applyFill="1" applyBorder="1" applyAlignment="1">
      <alignment vertical="center" wrapText="1"/>
    </xf>
    <xf numFmtId="0" fontId="56" fillId="2" borderId="26" xfId="0" applyFont="1" applyFill="1" applyBorder="1" applyAlignment="1">
      <alignment vertical="center" wrapText="1"/>
    </xf>
    <xf numFmtId="0" fontId="2" fillId="37" borderId="0" xfId="0" applyFont="1" applyFill="1" applyAlignment="1">
      <alignment vertical="top"/>
    </xf>
    <xf numFmtId="0" fontId="19" fillId="38" borderId="24" xfId="0" applyFont="1" applyFill="1" applyBorder="1" applyAlignment="1">
      <alignment vertical="center" wrapText="1"/>
    </xf>
    <xf numFmtId="0" fontId="2" fillId="39" borderId="23" xfId="0" applyFont="1" applyFill="1" applyBorder="1" applyAlignment="1">
      <alignment vertical="center" wrapText="1"/>
    </xf>
    <xf numFmtId="0" fontId="56" fillId="0" borderId="0" xfId="0" applyFont="1" applyFill="1" applyAlignment="1">
      <alignment horizontal="left" vertical="center" wrapText="1"/>
    </xf>
    <xf numFmtId="0" fontId="56" fillId="2" borderId="0" xfId="0" applyFont="1" applyFill="1" applyAlignment="1">
      <alignment vertical="center" wrapText="1"/>
    </xf>
    <xf numFmtId="0" fontId="2" fillId="2" borderId="26" xfId="0" applyFont="1" applyFill="1" applyBorder="1" applyAlignment="1">
      <alignment vertical="top" wrapText="1"/>
    </xf>
    <xf numFmtId="0" fontId="56" fillId="34" borderId="23" xfId="0" applyFont="1" applyFill="1" applyBorder="1" applyAlignment="1">
      <alignment vertical="center" wrapText="1"/>
    </xf>
    <xf numFmtId="0" fontId="12" fillId="0" borderId="0" xfId="0" applyFont="1" applyFill="1" applyAlignment="1">
      <alignment horizontal="center" vertical="top"/>
    </xf>
    <xf numFmtId="0" fontId="11" fillId="33" borderId="0" xfId="0" applyFont="1" applyFill="1" applyAlignment="1">
      <alignment horizontal="center"/>
    </xf>
    <xf numFmtId="0" fontId="8" fillId="33" borderId="0" xfId="0" applyFont="1" applyFill="1" applyAlignment="1">
      <alignment horizontal="center"/>
    </xf>
    <xf numFmtId="0" fontId="8" fillId="33" borderId="0" xfId="0" applyFont="1" applyFill="1" applyAlignment="1">
      <alignment horizontal="center"/>
    </xf>
    <xf numFmtId="0" fontId="5" fillId="0" borderId="0" xfId="0" applyFont="1" applyBorder="1" applyAlignment="1">
      <alignment horizontal="left" vertical="top" wrapText="1"/>
    </xf>
    <xf numFmtId="0" fontId="4" fillId="0" borderId="27" xfId="0" applyFont="1" applyBorder="1" applyAlignment="1">
      <alignment vertical="top" wrapText="1"/>
    </xf>
    <xf numFmtId="0" fontId="4" fillId="0" borderId="28" xfId="0" applyFont="1" applyBorder="1" applyAlignment="1">
      <alignment vertical="top" wrapText="1"/>
    </xf>
    <xf numFmtId="0" fontId="4" fillId="0" borderId="29" xfId="0" applyFont="1" applyBorder="1" applyAlignment="1">
      <alignment vertical="top" wrapText="1"/>
    </xf>
    <xf numFmtId="0" fontId="3" fillId="2" borderId="14" xfId="0" applyFont="1" applyFill="1" applyBorder="1" applyAlignment="1">
      <alignment horizontal="center" vertical="center"/>
    </xf>
    <xf numFmtId="0" fontId="0" fillId="33" borderId="30" xfId="0" applyFont="1" applyFill="1" applyBorder="1" applyAlignment="1">
      <alignment horizontal="center" vertical="center"/>
    </xf>
    <xf numFmtId="0" fontId="10" fillId="0" borderId="0" xfId="0" applyFont="1" applyFill="1" applyAlignment="1">
      <alignment horizontal="center" vertical="top"/>
    </xf>
    <xf numFmtId="0" fontId="0" fillId="2" borderId="31"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0" xfId="0" applyAlignment="1">
      <alignment/>
    </xf>
    <xf numFmtId="0" fontId="58" fillId="36" borderId="24" xfId="0" applyFont="1" applyFill="1" applyBorder="1" applyAlignment="1">
      <alignment vertical="center" wrapText="1"/>
    </xf>
    <xf numFmtId="0" fontId="56" fillId="35" borderId="0" xfId="0" applyFont="1" applyFill="1" applyAlignment="1">
      <alignment vertical="top"/>
    </xf>
    <xf numFmtId="0" fontId="56" fillId="0" borderId="0" xfId="0" applyFont="1" applyAlignment="1">
      <alignment vertical="top"/>
    </xf>
    <xf numFmtId="0" fontId="2" fillId="34" borderId="23" xfId="0" applyFont="1" applyFill="1" applyBorder="1" applyAlignment="1">
      <alignment vertical="center" wrapText="1"/>
    </xf>
    <xf numFmtId="0" fontId="56" fillId="34" borderId="23" xfId="0" applyFont="1" applyFill="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Total 2"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1</xdr:col>
      <xdr:colOff>342900</xdr:colOff>
      <xdr:row>0</xdr:row>
      <xdr:rowOff>295275</xdr:rowOff>
    </xdr:to>
    <xdr:pic>
      <xdr:nvPicPr>
        <xdr:cNvPr id="1" name="Picture 1" descr="logo-addison"/>
        <xdr:cNvPicPr preferRelativeResize="1">
          <a:picLocks noChangeAspect="0"/>
        </xdr:cNvPicPr>
      </xdr:nvPicPr>
      <xdr:blipFill>
        <a:blip r:embed="rId1"/>
        <a:stretch>
          <a:fillRect/>
        </a:stretch>
      </xdr:blipFill>
      <xdr:spPr>
        <a:xfrm>
          <a:off x="85725" y="0"/>
          <a:ext cx="695325"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7811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2:K32" comment="" totalsRowShown="0">
  <tableColumns count="11">
    <tableColumn id="9" name="#"/>
    <tableColumn id="1" name="Design Components1"/>
    <tableColumn id="11" name="Sub-Component #"/>
    <tableColumn id="10" name="Design Sub-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2:P21" comment="" totalsRowShown="0">
  <tableColumns count="16">
    <tableColumn id="9" name="#"/>
    <tableColumn id="1" name="Design Components"/>
    <tableColumn id="10" name="Sub- Component"/>
    <tableColumn id="11" name="Design Sub-Component"/>
    <tableColumn id="2" name="Priority"/>
    <tableColumn id="8" name="Status Quo"/>
    <tableColumn id="4" name="B"/>
    <tableColumn id="5" name="C"/>
    <tableColumn id="6" name="D"/>
    <tableColumn id="17" name="Package D"/>
    <tableColumn id="13" name="Package D Alternative 1"/>
    <tableColumn id="15" name="Package D Alternative 2"/>
    <tableColumn id="3" name="Package A (Package A is no longer active but included here for reference)"/>
    <tableColumn id="7" name="Package E Alternative 4 (New 9/23/2022-Revised 10/17/2022)_x000A_PJM Former Package A Clarified (in red)"/>
    <tableColumn id="14" name="Package F"/>
    <tableColumn id="19" name="Package G"/>
  </tableColumns>
  <tableStyleInfo name="TableStyleMedium9"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421875" style="0" customWidth="1"/>
  </cols>
  <sheetData>
    <row r="1" ht="12.75">
      <c r="A1" s="23" t="s">
        <v>53</v>
      </c>
    </row>
    <row r="2" ht="12.75">
      <c r="A2" t="s">
        <v>55</v>
      </c>
    </row>
    <row r="4" ht="12.75">
      <c r="A4" s="23" t="s">
        <v>30</v>
      </c>
    </row>
    <row r="5" ht="12.75">
      <c r="A5" t="s">
        <v>54</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C5" sqref="C5"/>
    </sheetView>
  </sheetViews>
  <sheetFormatPr defaultColWidth="9.140625" defaultRowHeight="12.75"/>
  <cols>
    <col min="1" max="1" width="9.57421875" style="0" customWidth="1"/>
    <col min="2" max="2" width="17.00390625" style="0" customWidth="1"/>
    <col min="3" max="3" width="68.7109375" style="0" customWidth="1"/>
    <col min="4" max="23" width="9.28125" style="0" customWidth="1"/>
  </cols>
  <sheetData>
    <row r="1" spans="1:10" ht="20.25">
      <c r="A1" s="142" t="str">
        <f>Setup!A2</f>
        <v>PC Special Session - Capacity Interconnection Rights for ELCC Resources</v>
      </c>
      <c r="B1" s="142"/>
      <c r="C1" s="146"/>
      <c r="D1" s="146"/>
      <c r="E1" s="146"/>
      <c r="F1" s="146"/>
      <c r="G1" s="146"/>
      <c r="H1" s="146"/>
      <c r="I1" s="146"/>
      <c r="J1" s="146"/>
    </row>
    <row r="2" spans="1:10" ht="18">
      <c r="A2" s="133" t="str">
        <f>Setup!A5</f>
        <v>CIRs for ELCC Resources</v>
      </c>
      <c r="B2" s="133"/>
      <c r="C2" s="146"/>
      <c r="D2" s="146"/>
      <c r="E2" s="146"/>
      <c r="F2" s="146"/>
      <c r="G2" s="146"/>
      <c r="H2" s="146"/>
      <c r="I2" s="146"/>
      <c r="J2" s="146"/>
    </row>
    <row r="3" spans="1:10" ht="18">
      <c r="A3" s="134" t="s">
        <v>32</v>
      </c>
      <c r="B3" s="134"/>
      <c r="C3" s="134"/>
      <c r="D3" s="134"/>
      <c r="E3" s="134"/>
      <c r="F3" s="134"/>
      <c r="G3" s="134"/>
      <c r="H3" s="134"/>
      <c r="I3" s="134"/>
      <c r="J3" s="134"/>
    </row>
    <row r="4" spans="1:23" ht="18">
      <c r="A4" s="5" t="s">
        <v>35</v>
      </c>
      <c r="B4" s="5"/>
      <c r="C4" s="19">
        <v>6</v>
      </c>
      <c r="D4" s="19"/>
      <c r="E4" s="19"/>
      <c r="F4" s="19"/>
      <c r="G4" s="19"/>
      <c r="H4" s="7"/>
      <c r="I4" s="7"/>
      <c r="J4" s="7"/>
      <c r="L4" s="20"/>
      <c r="M4" s="20"/>
      <c r="N4" s="20"/>
      <c r="O4" s="20"/>
      <c r="P4" s="20"/>
      <c r="Q4" s="20"/>
      <c r="R4" s="20"/>
      <c r="S4" s="20"/>
      <c r="T4" s="20"/>
      <c r="U4" s="20"/>
      <c r="V4" s="20"/>
      <c r="W4" s="20"/>
    </row>
    <row r="5" spans="1:23" ht="18">
      <c r="A5" s="5" t="s">
        <v>52</v>
      </c>
      <c r="B5" s="5"/>
      <c r="C5" s="19"/>
      <c r="D5" s="19"/>
      <c r="E5" s="19"/>
      <c r="F5" s="19"/>
      <c r="G5" s="19"/>
      <c r="H5" s="7"/>
      <c r="I5" s="7"/>
      <c r="J5" s="7"/>
      <c r="L5" s="20"/>
      <c r="M5" s="20"/>
      <c r="N5" s="20"/>
      <c r="O5" s="20"/>
      <c r="P5" s="20"/>
      <c r="Q5" s="20"/>
      <c r="R5" s="20"/>
      <c r="S5" s="20"/>
      <c r="T5" s="20"/>
      <c r="U5" s="20"/>
      <c r="V5" s="20"/>
      <c r="W5" s="20"/>
    </row>
    <row r="6" spans="1:23" ht="12.75">
      <c r="A6" s="32" t="s">
        <v>33</v>
      </c>
      <c r="B6" s="33" t="s">
        <v>34</v>
      </c>
      <c r="C6" s="32" t="s">
        <v>62</v>
      </c>
      <c r="D6" s="5"/>
      <c r="E6" s="5"/>
      <c r="F6" s="5"/>
      <c r="G6" s="5"/>
      <c r="L6" s="20"/>
      <c r="M6" s="20"/>
      <c r="N6" s="20"/>
      <c r="O6" s="20"/>
      <c r="P6" s="20"/>
      <c r="Q6" s="20"/>
      <c r="R6" s="20"/>
      <c r="S6" s="20"/>
      <c r="T6" s="20"/>
      <c r="U6" s="20"/>
      <c r="V6" s="20"/>
      <c r="W6" s="20"/>
    </row>
    <row r="7" spans="1:3" ht="12.75">
      <c r="A7" s="34">
        <v>1</v>
      </c>
      <c r="B7" s="35">
        <v>44337</v>
      </c>
      <c r="C7" s="42" t="s">
        <v>63</v>
      </c>
    </row>
    <row r="8" spans="1:3" ht="25.5">
      <c r="A8" s="34">
        <v>2</v>
      </c>
      <c r="B8" s="35">
        <v>44364</v>
      </c>
      <c r="C8" s="42" t="s">
        <v>133</v>
      </c>
    </row>
    <row r="9" spans="1:3" ht="25.5">
      <c r="A9" s="34">
        <v>3</v>
      </c>
      <c r="B9" s="35">
        <v>44396</v>
      </c>
      <c r="C9" s="42" t="s">
        <v>138</v>
      </c>
    </row>
    <row r="10" spans="1:3" ht="25.5">
      <c r="A10" s="34">
        <v>4</v>
      </c>
      <c r="B10" s="35">
        <v>44418</v>
      </c>
      <c r="C10" s="42" t="s">
        <v>157</v>
      </c>
    </row>
    <row r="11" spans="1:3" ht="25.5">
      <c r="A11" s="34">
        <v>5</v>
      </c>
      <c r="B11" s="35">
        <v>44434</v>
      </c>
      <c r="C11" s="42" t="s">
        <v>163</v>
      </c>
    </row>
    <row r="12" spans="1:3" ht="12.75">
      <c r="A12" s="34">
        <v>6</v>
      </c>
      <c r="B12" s="35">
        <v>44488</v>
      </c>
      <c r="C12" s="42" t="s">
        <v>164</v>
      </c>
    </row>
    <row r="13" spans="1:3" ht="12.75">
      <c r="A13" s="34"/>
      <c r="B13" s="35"/>
      <c r="C13" s="42"/>
    </row>
    <row r="14" spans="1:3" ht="12.75">
      <c r="A14" s="34"/>
      <c r="B14" s="35"/>
      <c r="C14" s="42"/>
    </row>
    <row r="15" spans="1:3" ht="12.75">
      <c r="A15" s="34"/>
      <c r="B15" s="35"/>
      <c r="C15" s="42"/>
    </row>
    <row r="16" spans="1:3" ht="12.75">
      <c r="A16" s="34"/>
      <c r="B16" s="35"/>
      <c r="C16" s="42"/>
    </row>
    <row r="17" spans="1:3" ht="12.75">
      <c r="A17" s="34"/>
      <c r="B17" s="35"/>
      <c r="C17" s="42"/>
    </row>
    <row r="18" spans="1:3" ht="12.75">
      <c r="A18" s="34"/>
      <c r="B18" s="35"/>
      <c r="C18" s="42"/>
    </row>
    <row r="19" spans="1:3" ht="12.75">
      <c r="A19" s="34"/>
      <c r="B19" s="35"/>
      <c r="C19" s="4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85"/>
  <sheetViews>
    <sheetView zoomScale="170" zoomScaleNormal="170" zoomScalePageLayoutView="0" workbookViewId="0" topLeftCell="A1">
      <selection activeCell="B29" sqref="B29"/>
    </sheetView>
  </sheetViews>
  <sheetFormatPr defaultColWidth="9.140625" defaultRowHeight="12.75"/>
  <cols>
    <col min="1" max="1" width="4.57421875" style="0" customWidth="1"/>
    <col min="2" max="2" width="133.28125" style="6" customWidth="1"/>
  </cols>
  <sheetData>
    <row r="1" spans="1:2" ht="18">
      <c r="A1" s="132" t="str">
        <f>Setup!A2</f>
        <v>PC Special Session - Capacity Interconnection Rights for ELCC Resources</v>
      </c>
      <c r="B1" s="132"/>
    </row>
    <row r="2" spans="1:2" ht="18">
      <c r="A2" s="133" t="str">
        <f>Setup!A5</f>
        <v>CIRs for ELCC Resources</v>
      </c>
      <c r="B2" s="133"/>
    </row>
    <row r="3" spans="1:2" ht="18">
      <c r="A3" s="134" t="s">
        <v>20</v>
      </c>
      <c r="B3" s="134"/>
    </row>
    <row r="4" ht="12.75">
      <c r="B4" s="8" t="s">
        <v>46</v>
      </c>
    </row>
    <row r="5" ht="12.75">
      <c r="A5" s="37"/>
    </row>
    <row r="6" spans="1:2" ht="25.5">
      <c r="A6" s="38">
        <v>1</v>
      </c>
      <c r="B6" s="39" t="s">
        <v>56</v>
      </c>
    </row>
    <row r="7" spans="1:2" ht="12.75">
      <c r="A7" s="38">
        <v>2</v>
      </c>
      <c r="B7" s="39" t="s">
        <v>57</v>
      </c>
    </row>
    <row r="8" spans="1:2" ht="12.75">
      <c r="A8" s="38">
        <v>3</v>
      </c>
      <c r="B8" s="39" t="s">
        <v>58</v>
      </c>
    </row>
    <row r="9" spans="1:2" ht="12.75">
      <c r="A9" s="38">
        <v>4</v>
      </c>
      <c r="B9" s="39" t="s">
        <v>59</v>
      </c>
    </row>
    <row r="10" spans="1:2" ht="12.75">
      <c r="A10" s="38">
        <v>5</v>
      </c>
      <c r="B10" s="39" t="s">
        <v>61</v>
      </c>
    </row>
    <row r="11" spans="1:2" ht="12.75">
      <c r="A11" s="38">
        <v>6</v>
      </c>
      <c r="B11" s="39" t="s">
        <v>101</v>
      </c>
    </row>
    <row r="12" spans="1:2" ht="12.75">
      <c r="A12" s="38">
        <v>7</v>
      </c>
      <c r="B12" s="39" t="s">
        <v>60</v>
      </c>
    </row>
    <row r="13" spans="1:2" ht="12.75">
      <c r="A13" s="38">
        <v>8</v>
      </c>
      <c r="B13" s="40" t="s">
        <v>69</v>
      </c>
    </row>
    <row r="14" spans="1:2" ht="12.75">
      <c r="A14" s="38">
        <v>9</v>
      </c>
      <c r="B14" s="40" t="s">
        <v>70</v>
      </c>
    </row>
    <row r="15" spans="1:2" ht="25.5">
      <c r="A15" s="38">
        <v>10</v>
      </c>
      <c r="B15" s="41" t="s">
        <v>71</v>
      </c>
    </row>
    <row r="16" spans="1:2" ht="12.75">
      <c r="A16" s="38">
        <v>11</v>
      </c>
      <c r="B16" s="39" t="s">
        <v>96</v>
      </c>
    </row>
    <row r="17" spans="1:2" ht="12.75">
      <c r="A17" s="38">
        <v>12</v>
      </c>
      <c r="B17" s="39" t="s">
        <v>97</v>
      </c>
    </row>
    <row r="18" spans="1:2" ht="12.75">
      <c r="A18" s="38">
        <v>13</v>
      </c>
      <c r="B18" s="39" t="s">
        <v>98</v>
      </c>
    </row>
    <row r="19" spans="1:2" ht="12.75">
      <c r="A19" s="38">
        <v>14</v>
      </c>
      <c r="B19" s="39" t="s">
        <v>99</v>
      </c>
    </row>
    <row r="20" spans="1:2" ht="12.75">
      <c r="A20" s="38">
        <v>15</v>
      </c>
      <c r="B20" s="39" t="s">
        <v>100</v>
      </c>
    </row>
    <row r="21" spans="1:2" ht="25.5">
      <c r="A21" s="38">
        <v>16</v>
      </c>
      <c r="B21" s="39" t="s">
        <v>102</v>
      </c>
    </row>
    <row r="22" spans="1:2" ht="12.75">
      <c r="A22" s="38">
        <v>17</v>
      </c>
      <c r="B22" s="39" t="s">
        <v>103</v>
      </c>
    </row>
    <row r="23" spans="1:2" ht="12.75">
      <c r="A23" s="38">
        <v>18</v>
      </c>
      <c r="B23" s="39" t="s">
        <v>104</v>
      </c>
    </row>
    <row r="24" spans="1:2" ht="12.75">
      <c r="A24" s="38">
        <v>19</v>
      </c>
      <c r="B24" s="39" t="s">
        <v>105</v>
      </c>
    </row>
    <row r="25" spans="1:2" ht="12.75">
      <c r="A25" s="38">
        <v>20</v>
      </c>
      <c r="B25" s="39" t="s">
        <v>106</v>
      </c>
    </row>
    <row r="26" spans="1:2" ht="12.75">
      <c r="A26" s="38">
        <v>21</v>
      </c>
      <c r="B26" s="39" t="s">
        <v>107</v>
      </c>
    </row>
    <row r="27" spans="1:2" ht="12.75">
      <c r="A27" s="38">
        <v>22</v>
      </c>
      <c r="B27" s="39" t="s">
        <v>108</v>
      </c>
    </row>
    <row r="28" spans="1:2" ht="12.75">
      <c r="A28" s="38">
        <v>23</v>
      </c>
      <c r="B28" s="39" t="s">
        <v>109</v>
      </c>
    </row>
    <row r="29" spans="1:2" ht="12.75">
      <c r="A29" s="38">
        <v>24</v>
      </c>
      <c r="B29" s="39" t="s">
        <v>110</v>
      </c>
    </row>
    <row r="30" spans="1:2" ht="12.75">
      <c r="A30" s="38">
        <v>25</v>
      </c>
      <c r="B30" s="39"/>
    </row>
    <row r="31" spans="1:2" ht="12.75">
      <c r="A31" s="38">
        <v>26</v>
      </c>
      <c r="B31" s="39"/>
    </row>
    <row r="32" spans="1:2" ht="12.75">
      <c r="A32" s="38">
        <v>27</v>
      </c>
      <c r="B32" s="39"/>
    </row>
    <row r="33" spans="1:2" ht="12.75">
      <c r="A33" s="38"/>
      <c r="B33" s="39"/>
    </row>
    <row r="34" spans="1:2" ht="12.75">
      <c r="A34" s="38"/>
      <c r="B34" s="39"/>
    </row>
    <row r="35" spans="1:2" ht="12.75">
      <c r="A35" s="38"/>
      <c r="B35" s="39"/>
    </row>
    <row r="36" spans="1:2" ht="12.75">
      <c r="A36" s="38"/>
      <c r="B36" s="39"/>
    </row>
    <row r="37" spans="1:2" ht="12.75">
      <c r="A37" s="38"/>
      <c r="B37" s="39"/>
    </row>
    <row r="38" spans="1:2" ht="12.75">
      <c r="A38" s="38"/>
      <c r="B38" s="39"/>
    </row>
    <row r="39" spans="1:2" ht="12.75">
      <c r="A39" s="38"/>
      <c r="B39" s="39"/>
    </row>
    <row r="40" spans="1:2" ht="12.75">
      <c r="A40" s="38"/>
      <c r="B40" s="39"/>
    </row>
    <row r="41" spans="1:2" ht="12.75">
      <c r="A41" s="38"/>
      <c r="B41" s="39"/>
    </row>
    <row r="42" spans="1:2" ht="12.75">
      <c r="A42" s="38"/>
      <c r="B42" s="39"/>
    </row>
    <row r="43" spans="1:2" ht="12.75">
      <c r="A43" s="38"/>
      <c r="B43" s="39"/>
    </row>
    <row r="44" spans="1:2" ht="12.75">
      <c r="A44" s="38"/>
      <c r="B44" s="39"/>
    </row>
    <row r="45" spans="1:2" ht="12.75">
      <c r="A45" s="38"/>
      <c r="B45" s="39"/>
    </row>
    <row r="46" spans="1:2" ht="12.75">
      <c r="A46" s="38"/>
      <c r="B46" s="39"/>
    </row>
    <row r="47" spans="1:2" ht="12.75">
      <c r="A47" s="38"/>
      <c r="B47" s="39"/>
    </row>
    <row r="48" spans="1:2" ht="12.75">
      <c r="A48" s="37"/>
      <c r="B48" s="36"/>
    </row>
    <row r="49" spans="1:2" ht="12.75">
      <c r="A49" s="37"/>
      <c r="B49" s="36"/>
    </row>
    <row r="50" spans="1:2" ht="12.75">
      <c r="A50" s="37"/>
      <c r="B50" s="36"/>
    </row>
    <row r="51" spans="1:2" ht="12.75">
      <c r="A51" s="37"/>
      <c r="B51" s="36"/>
    </row>
    <row r="52" spans="1:2" ht="12.75">
      <c r="A52" s="37"/>
      <c r="B52" s="36"/>
    </row>
    <row r="53" spans="1:2" ht="12.75">
      <c r="A53" s="37"/>
      <c r="B53" s="36"/>
    </row>
    <row r="54" spans="1:2" ht="12.75">
      <c r="A54" s="37"/>
      <c r="B54" s="36"/>
    </row>
    <row r="55" spans="1:2" ht="12.75">
      <c r="A55" s="37"/>
      <c r="B55" s="36"/>
    </row>
    <row r="56" spans="1:2" ht="12.75">
      <c r="A56" s="37"/>
      <c r="B56" s="36"/>
    </row>
    <row r="57" spans="1:2" ht="12.75">
      <c r="A57" s="37"/>
      <c r="B57" s="36"/>
    </row>
    <row r="58" spans="1:2" ht="12.75">
      <c r="A58" s="37"/>
      <c r="B58" s="36"/>
    </row>
    <row r="59" spans="1:2" ht="12.75">
      <c r="A59" s="37"/>
      <c r="B59" s="36"/>
    </row>
    <row r="60" spans="1:2" ht="12.75">
      <c r="A60" s="37"/>
      <c r="B60" s="36"/>
    </row>
    <row r="61" spans="1:2" ht="12.75">
      <c r="A61" s="37"/>
      <c r="B61" s="36"/>
    </row>
    <row r="62" spans="1:2" ht="12.75">
      <c r="A62" s="37"/>
      <c r="B62" s="36"/>
    </row>
    <row r="63" spans="1:2" ht="12.75">
      <c r="A63" s="37"/>
      <c r="B63" s="36"/>
    </row>
    <row r="64" spans="1:2" ht="12.75">
      <c r="A64" s="37"/>
      <c r="B64" s="36"/>
    </row>
    <row r="65" spans="1:2" ht="12.75">
      <c r="A65" s="37"/>
      <c r="B65" s="36"/>
    </row>
    <row r="66" spans="1:2" ht="12.75">
      <c r="A66" s="37"/>
      <c r="B66" s="36"/>
    </row>
    <row r="67" spans="1:2" ht="12.75">
      <c r="A67" s="37"/>
      <c r="B67" s="36"/>
    </row>
    <row r="68" spans="1:2" ht="12.75">
      <c r="A68" s="37"/>
      <c r="B68" s="36"/>
    </row>
    <row r="69" spans="1:2" ht="12.75">
      <c r="A69" s="37"/>
      <c r="B69" s="36"/>
    </row>
    <row r="70" spans="1:2" ht="12.75">
      <c r="A70" s="37"/>
      <c r="B70" s="36"/>
    </row>
    <row r="71" spans="1:2" ht="12.75">
      <c r="A71" s="37"/>
      <c r="B71" s="36"/>
    </row>
    <row r="72" spans="1:2" ht="12.75">
      <c r="A72" s="37"/>
      <c r="B72" s="36"/>
    </row>
    <row r="73" spans="1:2" ht="12.75">
      <c r="A73" s="37"/>
      <c r="B73" s="36"/>
    </row>
    <row r="74" spans="1:2" ht="12.75">
      <c r="A74" s="37"/>
      <c r="B74" s="36"/>
    </row>
    <row r="75" ht="12.75">
      <c r="A75" s="37"/>
    </row>
    <row r="76" ht="12.75">
      <c r="A76" s="37"/>
    </row>
    <row r="77" ht="12.75">
      <c r="A77" s="37"/>
    </row>
    <row r="78" ht="12.75">
      <c r="A78" s="37"/>
    </row>
    <row r="79" ht="12.75">
      <c r="A79" s="37"/>
    </row>
    <row r="80" ht="12.75">
      <c r="A80" s="37"/>
    </row>
    <row r="81" ht="12.75">
      <c r="A81" s="37"/>
    </row>
    <row r="82" ht="12.75">
      <c r="A82" s="37"/>
    </row>
    <row r="83" ht="12.75">
      <c r="A83" s="37"/>
    </row>
    <row r="84" ht="12.75">
      <c r="A84" s="37"/>
    </row>
    <row r="85" ht="12.75">
      <c r="A85" s="3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85"/>
  <sheetViews>
    <sheetView zoomScale="200" zoomScaleNormal="200" zoomScalePageLayoutView="0" workbookViewId="0" topLeftCell="A1">
      <selection activeCell="B10" sqref="B10:B12"/>
    </sheetView>
  </sheetViews>
  <sheetFormatPr defaultColWidth="9.140625" defaultRowHeight="12.75"/>
  <cols>
    <col min="1" max="1" width="4.57421875" style="0" customWidth="1"/>
    <col min="2" max="2" width="133.28125" style="6" customWidth="1"/>
  </cols>
  <sheetData>
    <row r="1" spans="1:2" ht="18">
      <c r="A1" s="132" t="str">
        <f>Setup!A2</f>
        <v>PC Special Session - Capacity Interconnection Rights for ELCC Resources</v>
      </c>
      <c r="B1" s="132"/>
    </row>
    <row r="2" spans="1:2" ht="18">
      <c r="A2" s="133" t="str">
        <f>Setup!A5</f>
        <v>CIRs for ELCC Resources</v>
      </c>
      <c r="B2" s="133"/>
    </row>
    <row r="3" spans="1:2" ht="18">
      <c r="A3" s="135" t="s">
        <v>94</v>
      </c>
      <c r="B3" s="134"/>
    </row>
    <row r="4" ht="12.75">
      <c r="B4" s="8" t="s">
        <v>95</v>
      </c>
    </row>
    <row r="5" ht="12.75">
      <c r="A5" s="37"/>
    </row>
    <row r="6" spans="1:2" ht="12.75">
      <c r="A6" s="38">
        <v>1</v>
      </c>
      <c r="B6" s="39" t="s">
        <v>129</v>
      </c>
    </row>
    <row r="7" spans="1:2" ht="12.75">
      <c r="A7" s="38">
        <v>2</v>
      </c>
      <c r="B7" s="39" t="s">
        <v>130</v>
      </c>
    </row>
    <row r="8" spans="1:2" ht="12.75">
      <c r="A8" s="38">
        <v>3</v>
      </c>
      <c r="B8" s="39" t="s">
        <v>132</v>
      </c>
    </row>
    <row r="9" spans="1:2" ht="12.75">
      <c r="A9" s="38">
        <v>4</v>
      </c>
      <c r="B9" s="39" t="s">
        <v>131</v>
      </c>
    </row>
    <row r="10" spans="1:2" ht="25.5">
      <c r="A10" s="38">
        <v>5</v>
      </c>
      <c r="B10" s="44" t="s">
        <v>134</v>
      </c>
    </row>
    <row r="11" spans="1:2" ht="25.5">
      <c r="A11" s="38">
        <v>6</v>
      </c>
      <c r="B11" s="44" t="s">
        <v>135</v>
      </c>
    </row>
    <row r="12" spans="1:2" ht="25.5">
      <c r="A12" s="38">
        <v>7</v>
      </c>
      <c r="B12" s="44" t="s">
        <v>136</v>
      </c>
    </row>
    <row r="13" spans="1:2" ht="12.75">
      <c r="A13" s="38">
        <v>8</v>
      </c>
      <c r="B13" s="40"/>
    </row>
    <row r="14" spans="1:2" ht="12.75">
      <c r="A14" s="38">
        <v>9</v>
      </c>
      <c r="B14" s="40"/>
    </row>
    <row r="15" spans="1:2" ht="12.75">
      <c r="A15" s="38">
        <v>10</v>
      </c>
      <c r="B15" s="41"/>
    </row>
    <row r="16" spans="1:2" ht="12.75">
      <c r="A16" s="38">
        <v>11</v>
      </c>
      <c r="B16" s="39"/>
    </row>
    <row r="17" spans="1:2" ht="12.75">
      <c r="A17" s="38">
        <v>12</v>
      </c>
      <c r="B17" s="39"/>
    </row>
    <row r="18" spans="1:2" ht="12.75">
      <c r="A18" s="38">
        <v>13</v>
      </c>
      <c r="B18" s="39"/>
    </row>
    <row r="19" spans="1:2" ht="12.75">
      <c r="A19" s="38">
        <v>14</v>
      </c>
      <c r="B19" s="39"/>
    </row>
    <row r="20" spans="1:2" ht="12.75">
      <c r="A20" s="38">
        <v>15</v>
      </c>
      <c r="B20" s="39"/>
    </row>
    <row r="21" spans="1:2" ht="12.75">
      <c r="A21" s="38">
        <v>16</v>
      </c>
      <c r="B21" s="39"/>
    </row>
    <row r="22" spans="1:2" ht="12.75">
      <c r="A22" s="38">
        <v>17</v>
      </c>
      <c r="B22" s="39"/>
    </row>
    <row r="23" spans="1:2" ht="12.75">
      <c r="A23" s="38">
        <v>18</v>
      </c>
      <c r="B23" s="39"/>
    </row>
    <row r="24" spans="1:2" ht="12.75">
      <c r="A24" s="38">
        <v>19</v>
      </c>
      <c r="B24" s="39" t="s">
        <v>93</v>
      </c>
    </row>
    <row r="25" spans="1:2" ht="12.75">
      <c r="A25" s="38">
        <v>20</v>
      </c>
      <c r="B25" s="39"/>
    </row>
    <row r="26" spans="1:2" ht="12.75">
      <c r="A26" s="38"/>
      <c r="B26" s="39"/>
    </row>
    <row r="27" spans="1:2" ht="12.75">
      <c r="A27" s="38"/>
      <c r="B27" s="39"/>
    </row>
    <row r="28" spans="1:2" ht="12.75">
      <c r="A28" s="38"/>
      <c r="B28" s="39"/>
    </row>
    <row r="29" spans="1:2" ht="12.75">
      <c r="A29" s="38"/>
      <c r="B29" s="39"/>
    </row>
    <row r="30" spans="1:2" ht="12.75">
      <c r="A30" s="38"/>
      <c r="B30" s="39"/>
    </row>
    <row r="31" spans="1:2" ht="12.75">
      <c r="A31" s="38"/>
      <c r="B31" s="39"/>
    </row>
    <row r="32" spans="1:2" ht="12.75">
      <c r="A32" s="38"/>
      <c r="B32" s="39"/>
    </row>
    <row r="33" spans="1:2" ht="12.75">
      <c r="A33" s="38"/>
      <c r="B33" s="39"/>
    </row>
    <row r="34" spans="1:2" ht="12.75">
      <c r="A34" s="38"/>
      <c r="B34" s="39"/>
    </row>
    <row r="35" spans="1:2" ht="12.75">
      <c r="A35" s="38"/>
      <c r="B35" s="39"/>
    </row>
    <row r="36" spans="1:2" ht="12.75">
      <c r="A36" s="38"/>
      <c r="B36" s="39"/>
    </row>
    <row r="37" spans="1:2" ht="12.75">
      <c r="A37" s="38"/>
      <c r="B37" s="39"/>
    </row>
    <row r="38" spans="1:2" ht="12.75">
      <c r="A38" s="38"/>
      <c r="B38" s="39"/>
    </row>
    <row r="39" spans="1:2" ht="12.75">
      <c r="A39" s="38"/>
      <c r="B39" s="39"/>
    </row>
    <row r="40" spans="1:2" ht="12.75">
      <c r="A40" s="38"/>
      <c r="B40" s="39"/>
    </row>
    <row r="41" spans="1:2" ht="12.75">
      <c r="A41" s="38"/>
      <c r="B41" s="39"/>
    </row>
    <row r="42" spans="1:2" ht="12.75">
      <c r="A42" s="38"/>
      <c r="B42" s="39"/>
    </row>
    <row r="43" spans="1:2" ht="12.75">
      <c r="A43" s="38"/>
      <c r="B43" s="39"/>
    </row>
    <row r="44" spans="1:2" ht="12.75">
      <c r="A44" s="38"/>
      <c r="B44" s="39"/>
    </row>
    <row r="45" spans="1:2" ht="12.75">
      <c r="A45" s="38"/>
      <c r="B45" s="39"/>
    </row>
    <row r="46" spans="1:2" ht="12.75">
      <c r="A46" s="38"/>
      <c r="B46" s="39"/>
    </row>
    <row r="47" spans="1:2" ht="12.75">
      <c r="A47" s="38"/>
      <c r="B47" s="39"/>
    </row>
    <row r="48" spans="1:2" ht="12.75">
      <c r="A48" s="37"/>
      <c r="B48" s="36"/>
    </row>
    <row r="49" spans="1:2" ht="12.75">
      <c r="A49" s="37"/>
      <c r="B49" s="36"/>
    </row>
    <row r="50" spans="1:2" ht="12.75">
      <c r="A50" s="37"/>
      <c r="B50" s="36"/>
    </row>
    <row r="51" spans="1:2" ht="12.75">
      <c r="A51" s="37"/>
      <c r="B51" s="36"/>
    </row>
    <row r="52" spans="1:2" ht="12.75">
      <c r="A52" s="37"/>
      <c r="B52" s="36"/>
    </row>
    <row r="53" spans="1:2" ht="12.75">
      <c r="A53" s="37"/>
      <c r="B53" s="36"/>
    </row>
    <row r="54" spans="1:2" ht="12.75">
      <c r="A54" s="37"/>
      <c r="B54" s="36"/>
    </row>
    <row r="55" spans="1:2" ht="12.75">
      <c r="A55" s="37"/>
      <c r="B55" s="36"/>
    </row>
    <row r="56" spans="1:2" ht="12.75">
      <c r="A56" s="37"/>
      <c r="B56" s="36"/>
    </row>
    <row r="57" spans="1:2" ht="12.75">
      <c r="A57" s="37"/>
      <c r="B57" s="36"/>
    </row>
    <row r="58" spans="1:2" ht="12.75">
      <c r="A58" s="37"/>
      <c r="B58" s="36"/>
    </row>
    <row r="59" spans="1:2" ht="12.75">
      <c r="A59" s="37"/>
      <c r="B59" s="36"/>
    </row>
    <row r="60" spans="1:2" ht="12.75">
      <c r="A60" s="37"/>
      <c r="B60" s="36"/>
    </row>
    <row r="61" spans="1:2" ht="12.75">
      <c r="A61" s="37"/>
      <c r="B61" s="36"/>
    </row>
    <row r="62" spans="1:2" ht="12.75">
      <c r="A62" s="37"/>
      <c r="B62" s="36"/>
    </row>
    <row r="63" spans="1:2" ht="12.75">
      <c r="A63" s="37"/>
      <c r="B63" s="36"/>
    </row>
    <row r="64" spans="1:2" ht="12.75">
      <c r="A64" s="37"/>
      <c r="B64" s="36"/>
    </row>
    <row r="65" spans="1:2" ht="12.75">
      <c r="A65" s="37"/>
      <c r="B65" s="36"/>
    </row>
    <row r="66" spans="1:2" ht="12.75">
      <c r="A66" s="37"/>
      <c r="B66" s="36"/>
    </row>
    <row r="67" spans="1:2" ht="12.75">
      <c r="A67" s="37"/>
      <c r="B67" s="36"/>
    </row>
    <row r="68" spans="1:2" ht="12.75">
      <c r="A68" s="37"/>
      <c r="B68" s="36"/>
    </row>
    <row r="69" spans="1:2" ht="12.75">
      <c r="A69" s="37"/>
      <c r="B69" s="36"/>
    </row>
    <row r="70" spans="1:2" ht="12.75">
      <c r="A70" s="37"/>
      <c r="B70" s="36"/>
    </row>
    <row r="71" spans="1:2" ht="12.75">
      <c r="A71" s="37"/>
      <c r="B71" s="36"/>
    </row>
    <row r="72" spans="1:2" ht="12.75">
      <c r="A72" s="37"/>
      <c r="B72" s="36"/>
    </row>
    <row r="73" spans="1:2" ht="12.75">
      <c r="A73" s="37"/>
      <c r="B73" s="36"/>
    </row>
    <row r="74" spans="1:2" ht="12.75">
      <c r="A74" s="37"/>
      <c r="B74" s="36"/>
    </row>
    <row r="75" ht="12.75">
      <c r="A75" s="37"/>
    </row>
    <row r="76" ht="12.75">
      <c r="A76" s="37"/>
    </row>
    <row r="77" ht="12.75">
      <c r="A77" s="37"/>
    </row>
    <row r="78" ht="12.75">
      <c r="A78" s="37"/>
    </row>
    <row r="79" ht="12.75">
      <c r="A79" s="37"/>
    </row>
    <row r="80" ht="12.75">
      <c r="A80" s="37"/>
    </row>
    <row r="81" ht="12.75">
      <c r="A81" s="37"/>
    </row>
    <row r="82" ht="12.75">
      <c r="A82" s="37"/>
    </row>
    <row r="83" ht="12.75">
      <c r="A83" s="37"/>
    </row>
    <row r="84" ht="12.75">
      <c r="A84" s="37"/>
    </row>
    <row r="85" ht="12.75">
      <c r="A85" s="3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V52"/>
  <sheetViews>
    <sheetView zoomScale="115" zoomScaleNormal="115"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H3" sqref="H3"/>
    </sheetView>
  </sheetViews>
  <sheetFormatPr defaultColWidth="8.7109375" defaultRowHeight="12.75"/>
  <cols>
    <col min="1" max="1" width="6.57421875" style="51" bestFit="1" customWidth="1"/>
    <col min="2" max="2" width="15.7109375" style="53" customWidth="1"/>
    <col min="3" max="3" width="11.00390625" style="53" customWidth="1"/>
    <col min="4" max="4" width="16.7109375" style="53" customWidth="1"/>
    <col min="5" max="5" width="7.28125" style="53" customWidth="1"/>
    <col min="6" max="6" width="57.28125" style="53" customWidth="1"/>
    <col min="7" max="7" width="57.28125" style="52" customWidth="1"/>
    <col min="8" max="9" width="57.28125" style="53" customWidth="1"/>
    <col min="10" max="10" width="61.7109375" style="53" customWidth="1"/>
    <col min="11" max="11" width="57.28125" style="53" customWidth="1"/>
    <col min="12" max="13" width="9.28125" style="53" customWidth="1"/>
    <col min="14" max="14" width="13.28125" style="53" bestFit="1" customWidth="1"/>
    <col min="15" max="56" width="9.28125" style="53" customWidth="1"/>
    <col min="57" max="16384" width="8.7109375" style="53" customWidth="1"/>
  </cols>
  <sheetData>
    <row r="1" spans="1:7" ht="24" customHeight="1">
      <c r="A1" s="45"/>
      <c r="F1" s="54" t="s">
        <v>165</v>
      </c>
      <c r="G1" s="53"/>
    </row>
    <row r="2" spans="1:22" s="51" customFormat="1" ht="27">
      <c r="A2" s="46" t="s">
        <v>13</v>
      </c>
      <c r="B2" s="47" t="s">
        <v>21</v>
      </c>
      <c r="C2" s="48" t="s">
        <v>88</v>
      </c>
      <c r="D2" s="47" t="s">
        <v>64</v>
      </c>
      <c r="E2" s="48" t="s">
        <v>27</v>
      </c>
      <c r="F2" s="49" t="s">
        <v>11</v>
      </c>
      <c r="G2" s="49" t="s">
        <v>0</v>
      </c>
      <c r="H2" s="49" t="s">
        <v>1</v>
      </c>
      <c r="I2" s="49" t="s">
        <v>2</v>
      </c>
      <c r="J2" s="49" t="s">
        <v>3</v>
      </c>
      <c r="K2" s="49" t="s">
        <v>4</v>
      </c>
      <c r="L2" s="50"/>
      <c r="M2" s="50"/>
      <c r="N2" s="50"/>
      <c r="O2" s="50"/>
      <c r="P2" s="50"/>
      <c r="Q2" s="50"/>
      <c r="R2" s="50"/>
      <c r="S2" s="50"/>
      <c r="T2" s="50"/>
      <c r="U2" s="50"/>
      <c r="V2" s="50"/>
    </row>
    <row r="3" spans="1:22" ht="66" customHeight="1">
      <c r="A3" s="55">
        <v>1</v>
      </c>
      <c r="B3" s="55" t="s">
        <v>115</v>
      </c>
      <c r="C3" s="82" t="s">
        <v>83</v>
      </c>
      <c r="D3" s="82" t="s">
        <v>67</v>
      </c>
      <c r="E3" s="58"/>
      <c r="F3" s="56" t="s">
        <v>116</v>
      </c>
      <c r="G3" s="57" t="s">
        <v>140</v>
      </c>
      <c r="H3" s="56" t="s">
        <v>151</v>
      </c>
      <c r="I3" s="57"/>
      <c r="J3" s="57"/>
      <c r="K3" s="57"/>
      <c r="L3" s="58"/>
      <c r="M3" s="58"/>
      <c r="N3" s="58"/>
      <c r="O3" s="58"/>
      <c r="P3" s="58"/>
      <c r="Q3" s="58"/>
      <c r="R3" s="58"/>
      <c r="S3" s="58"/>
      <c r="T3" s="58"/>
      <c r="U3" s="58"/>
      <c r="V3" s="58"/>
    </row>
    <row r="4" spans="1:22" ht="38.25">
      <c r="A4" s="55">
        <v>1</v>
      </c>
      <c r="B4" s="55" t="s">
        <v>115</v>
      </c>
      <c r="C4" s="82" t="s">
        <v>89</v>
      </c>
      <c r="D4" s="82" t="s">
        <v>65</v>
      </c>
      <c r="E4" s="58"/>
      <c r="F4" s="56" t="s">
        <v>182</v>
      </c>
      <c r="G4" s="57" t="s">
        <v>141</v>
      </c>
      <c r="H4" s="56" t="s">
        <v>151</v>
      </c>
      <c r="I4" s="57"/>
      <c r="J4" s="57"/>
      <c r="K4" s="57"/>
      <c r="L4" s="58"/>
      <c r="M4" s="58"/>
      <c r="N4" s="58"/>
      <c r="O4" s="58"/>
      <c r="P4" s="58"/>
      <c r="Q4" s="58"/>
      <c r="R4" s="58"/>
      <c r="S4" s="58"/>
      <c r="T4" s="58"/>
      <c r="U4" s="58"/>
      <c r="V4" s="58"/>
    </row>
    <row r="5" spans="1:22" ht="39" customHeight="1">
      <c r="A5" s="55">
        <v>1</v>
      </c>
      <c r="B5" s="55" t="s">
        <v>115</v>
      </c>
      <c r="C5" s="82" t="s">
        <v>85</v>
      </c>
      <c r="D5" s="82" t="s">
        <v>66</v>
      </c>
      <c r="E5" s="58"/>
      <c r="F5" s="56" t="s">
        <v>117</v>
      </c>
      <c r="G5" s="56" t="s">
        <v>142</v>
      </c>
      <c r="H5" s="56" t="s">
        <v>151</v>
      </c>
      <c r="I5" s="57"/>
      <c r="J5" s="57"/>
      <c r="K5" s="57"/>
      <c r="L5" s="58"/>
      <c r="M5" s="58"/>
      <c r="N5" s="58"/>
      <c r="O5" s="58"/>
      <c r="P5" s="58"/>
      <c r="Q5" s="58"/>
      <c r="R5" s="58"/>
      <c r="S5" s="58"/>
      <c r="T5" s="58"/>
      <c r="U5" s="58"/>
      <c r="V5" s="58"/>
    </row>
    <row r="6" spans="1:22" ht="25.5">
      <c r="A6" s="55">
        <v>1</v>
      </c>
      <c r="B6" s="55" t="s">
        <v>115</v>
      </c>
      <c r="C6" s="82" t="s">
        <v>86</v>
      </c>
      <c r="D6" s="82" t="s">
        <v>92</v>
      </c>
      <c r="E6" s="58"/>
      <c r="F6" s="56" t="s">
        <v>139</v>
      </c>
      <c r="G6" s="56" t="s">
        <v>151</v>
      </c>
      <c r="H6" s="58"/>
      <c r="I6" s="57"/>
      <c r="J6" s="57"/>
      <c r="K6" s="57"/>
      <c r="L6" s="58"/>
      <c r="M6" s="58"/>
      <c r="N6" s="58"/>
      <c r="O6" s="58"/>
      <c r="P6" s="58"/>
      <c r="Q6" s="58"/>
      <c r="R6" s="58"/>
      <c r="S6" s="58"/>
      <c r="T6" s="58"/>
      <c r="U6" s="58"/>
      <c r="V6" s="58"/>
    </row>
    <row r="7" spans="1:22" ht="25.5">
      <c r="A7" s="55">
        <v>1</v>
      </c>
      <c r="B7" s="55" t="s">
        <v>115</v>
      </c>
      <c r="C7" s="82" t="s">
        <v>87</v>
      </c>
      <c r="D7" s="82" t="s">
        <v>72</v>
      </c>
      <c r="E7" s="58"/>
      <c r="F7" s="56" t="s">
        <v>139</v>
      </c>
      <c r="G7" s="56" t="s">
        <v>151</v>
      </c>
      <c r="H7" s="58"/>
      <c r="I7" s="57"/>
      <c r="J7" s="57"/>
      <c r="K7" s="57"/>
      <c r="L7" s="58"/>
      <c r="M7" s="58"/>
      <c r="N7" s="58"/>
      <c r="O7" s="58"/>
      <c r="P7" s="58"/>
      <c r="Q7" s="58"/>
      <c r="R7" s="58"/>
      <c r="S7" s="58"/>
      <c r="T7" s="58"/>
      <c r="U7" s="58"/>
      <c r="V7" s="58"/>
    </row>
    <row r="8" spans="1:22" ht="106.5" customHeight="1">
      <c r="A8" s="55">
        <v>2</v>
      </c>
      <c r="B8" s="55" t="s">
        <v>118</v>
      </c>
      <c r="C8" s="82" t="s">
        <v>84</v>
      </c>
      <c r="D8" s="82" t="s">
        <v>67</v>
      </c>
      <c r="E8" s="58"/>
      <c r="F8" s="56" t="s">
        <v>78</v>
      </c>
      <c r="G8" s="56" t="s">
        <v>143</v>
      </c>
      <c r="H8" s="57" t="s">
        <v>168</v>
      </c>
      <c r="I8" s="57"/>
      <c r="J8" s="57"/>
      <c r="K8" s="57"/>
      <c r="L8" s="58"/>
      <c r="M8" s="58"/>
      <c r="N8" s="58"/>
      <c r="O8" s="58"/>
      <c r="P8" s="58"/>
      <c r="Q8" s="58"/>
      <c r="R8" s="58"/>
      <c r="S8" s="58"/>
      <c r="T8" s="58"/>
      <c r="U8" s="58"/>
      <c r="V8" s="58"/>
    </row>
    <row r="9" spans="1:22" ht="102">
      <c r="A9" s="55">
        <v>2</v>
      </c>
      <c r="B9" s="55" t="s">
        <v>118</v>
      </c>
      <c r="C9" s="82" t="s">
        <v>89</v>
      </c>
      <c r="D9" s="82" t="s">
        <v>65</v>
      </c>
      <c r="E9" s="58"/>
      <c r="F9" s="56" t="s">
        <v>79</v>
      </c>
      <c r="G9" s="56" t="s">
        <v>144</v>
      </c>
      <c r="H9" s="57" t="s">
        <v>168</v>
      </c>
      <c r="I9" s="57" t="s">
        <v>161</v>
      </c>
      <c r="J9" s="57"/>
      <c r="K9" s="57"/>
      <c r="L9" s="58"/>
      <c r="M9" s="58"/>
      <c r="N9" s="58"/>
      <c r="O9" s="58"/>
      <c r="P9" s="58"/>
      <c r="Q9" s="58"/>
      <c r="R9" s="58"/>
      <c r="S9" s="58"/>
      <c r="T9" s="58"/>
      <c r="U9" s="58"/>
      <c r="V9" s="58"/>
    </row>
    <row r="10" spans="1:22" ht="102">
      <c r="A10" s="55">
        <v>2</v>
      </c>
      <c r="B10" s="55" t="s">
        <v>118</v>
      </c>
      <c r="C10" s="82" t="s">
        <v>90</v>
      </c>
      <c r="D10" s="82" t="s">
        <v>66</v>
      </c>
      <c r="E10" s="58"/>
      <c r="F10" s="56" t="s">
        <v>117</v>
      </c>
      <c r="G10" s="56" t="s">
        <v>145</v>
      </c>
      <c r="H10" s="57" t="s">
        <v>168</v>
      </c>
      <c r="I10" s="57" t="s">
        <v>161</v>
      </c>
      <c r="J10" s="57"/>
      <c r="K10" s="57"/>
      <c r="L10" s="58"/>
      <c r="M10" s="58"/>
      <c r="N10" s="58"/>
      <c r="O10" s="58"/>
      <c r="P10" s="58"/>
      <c r="Q10" s="58"/>
      <c r="R10" s="58"/>
      <c r="S10" s="58"/>
      <c r="T10" s="58"/>
      <c r="U10" s="58"/>
      <c r="V10" s="58"/>
    </row>
    <row r="11" spans="1:22" ht="102">
      <c r="A11" s="55">
        <v>2</v>
      </c>
      <c r="B11" s="55" t="s">
        <v>118</v>
      </c>
      <c r="C11" s="82" t="s">
        <v>91</v>
      </c>
      <c r="D11" s="82" t="s">
        <v>92</v>
      </c>
      <c r="E11" s="58"/>
      <c r="F11" s="56" t="s">
        <v>80</v>
      </c>
      <c r="G11" s="56" t="s">
        <v>143</v>
      </c>
      <c r="H11" s="57" t="s">
        <v>168</v>
      </c>
      <c r="I11" s="57"/>
      <c r="J11" s="57"/>
      <c r="K11" s="57"/>
      <c r="L11" s="58"/>
      <c r="M11" s="58"/>
      <c r="N11" s="58"/>
      <c r="O11" s="58"/>
      <c r="P11" s="58"/>
      <c r="Q11" s="58"/>
      <c r="R11" s="58"/>
      <c r="S11" s="58"/>
      <c r="T11" s="58"/>
      <c r="U11" s="58"/>
      <c r="V11" s="58"/>
    </row>
    <row r="12" spans="1:22" ht="102">
      <c r="A12" s="55">
        <v>2</v>
      </c>
      <c r="B12" s="55" t="s">
        <v>118</v>
      </c>
      <c r="C12" s="82" t="s">
        <v>119</v>
      </c>
      <c r="D12" s="82" t="s">
        <v>72</v>
      </c>
      <c r="E12" s="58"/>
      <c r="F12" s="56" t="s">
        <v>124</v>
      </c>
      <c r="G12" s="56" t="s">
        <v>143</v>
      </c>
      <c r="H12" s="57" t="s">
        <v>168</v>
      </c>
      <c r="I12" s="57"/>
      <c r="J12" s="57"/>
      <c r="K12" s="57"/>
      <c r="L12" s="58"/>
      <c r="M12" s="58"/>
      <c r="N12" s="58"/>
      <c r="O12" s="58"/>
      <c r="P12" s="58"/>
      <c r="Q12" s="58"/>
      <c r="R12" s="58"/>
      <c r="S12" s="58"/>
      <c r="T12" s="58"/>
      <c r="U12" s="58"/>
      <c r="V12" s="58"/>
    </row>
    <row r="13" spans="1:22" ht="76.5">
      <c r="A13" s="55">
        <v>3</v>
      </c>
      <c r="B13" s="55" t="s">
        <v>82</v>
      </c>
      <c r="C13" s="82" t="s">
        <v>111</v>
      </c>
      <c r="D13" s="82" t="s">
        <v>67</v>
      </c>
      <c r="E13" s="56"/>
      <c r="F13" s="56" t="s">
        <v>120</v>
      </c>
      <c r="G13" s="56" t="s">
        <v>146</v>
      </c>
      <c r="H13" s="56" t="s">
        <v>152</v>
      </c>
      <c r="I13" s="57" t="s">
        <v>158</v>
      </c>
      <c r="J13" s="57" t="s">
        <v>169</v>
      </c>
      <c r="K13" s="57"/>
      <c r="L13" s="58"/>
      <c r="M13" s="58"/>
      <c r="N13" s="58"/>
      <c r="O13" s="58"/>
      <c r="P13" s="58"/>
      <c r="Q13" s="58"/>
      <c r="R13" s="58"/>
      <c r="S13" s="58"/>
      <c r="T13" s="58"/>
      <c r="U13" s="58"/>
      <c r="V13" s="58"/>
    </row>
    <row r="14" spans="1:22" ht="127.5">
      <c r="A14" s="55">
        <v>3</v>
      </c>
      <c r="B14" s="55" t="s">
        <v>82</v>
      </c>
      <c r="C14" s="82" t="s">
        <v>112</v>
      </c>
      <c r="D14" s="82" t="s">
        <v>65</v>
      </c>
      <c r="E14" s="56"/>
      <c r="F14" s="56" t="s">
        <v>120</v>
      </c>
      <c r="G14" s="56" t="s">
        <v>147</v>
      </c>
      <c r="H14" s="56" t="s">
        <v>152</v>
      </c>
      <c r="I14" s="57" t="s">
        <v>158</v>
      </c>
      <c r="J14" s="57" t="s">
        <v>162</v>
      </c>
      <c r="K14" s="57" t="s">
        <v>170</v>
      </c>
      <c r="L14" s="58"/>
      <c r="M14" s="58"/>
      <c r="N14" s="58"/>
      <c r="O14" s="58"/>
      <c r="P14" s="58"/>
      <c r="Q14" s="58"/>
      <c r="R14" s="58"/>
      <c r="S14" s="58"/>
      <c r="T14" s="58"/>
      <c r="U14" s="58"/>
      <c r="V14" s="58"/>
    </row>
    <row r="15" spans="1:22" ht="191.25">
      <c r="A15" s="55">
        <v>3</v>
      </c>
      <c r="B15" s="55" t="s">
        <v>82</v>
      </c>
      <c r="C15" s="82" t="s">
        <v>113</v>
      </c>
      <c r="D15" s="82" t="s">
        <v>66</v>
      </c>
      <c r="E15" s="56"/>
      <c r="F15" s="56" t="s">
        <v>120</v>
      </c>
      <c r="G15" s="56" t="s">
        <v>148</v>
      </c>
      <c r="H15" s="56" t="s">
        <v>152</v>
      </c>
      <c r="I15" s="57" t="s">
        <v>158</v>
      </c>
      <c r="J15" s="57" t="s">
        <v>162</v>
      </c>
      <c r="K15" s="57" t="s">
        <v>171</v>
      </c>
      <c r="L15" s="58"/>
      <c r="M15" s="58"/>
      <c r="N15" s="58"/>
      <c r="O15" s="58"/>
      <c r="P15" s="58"/>
      <c r="Q15" s="58"/>
      <c r="R15" s="58"/>
      <c r="S15" s="58"/>
      <c r="T15" s="58"/>
      <c r="U15" s="58"/>
      <c r="V15" s="58"/>
    </row>
    <row r="16" spans="1:22" ht="63.75">
      <c r="A16" s="55">
        <v>3</v>
      </c>
      <c r="B16" s="55" t="s">
        <v>82</v>
      </c>
      <c r="C16" s="82" t="s">
        <v>114</v>
      </c>
      <c r="D16" s="82" t="s">
        <v>92</v>
      </c>
      <c r="E16" s="56"/>
      <c r="F16" s="56" t="s">
        <v>121</v>
      </c>
      <c r="G16" s="56" t="s">
        <v>149</v>
      </c>
      <c r="H16" s="56" t="s">
        <v>152</v>
      </c>
      <c r="I16" s="57" t="s">
        <v>158</v>
      </c>
      <c r="J16" s="57" t="s">
        <v>172</v>
      </c>
      <c r="K16" s="57"/>
      <c r="L16" s="58"/>
      <c r="M16" s="58"/>
      <c r="N16" s="58"/>
      <c r="O16" s="58"/>
      <c r="P16" s="58"/>
      <c r="Q16" s="58"/>
      <c r="R16" s="58"/>
      <c r="S16" s="58"/>
      <c r="T16" s="58"/>
      <c r="U16" s="58"/>
      <c r="V16" s="58"/>
    </row>
    <row r="17" spans="1:22" ht="63.75">
      <c r="A17" s="55">
        <v>3</v>
      </c>
      <c r="B17" s="55" t="s">
        <v>82</v>
      </c>
      <c r="C17" s="82" t="s">
        <v>122</v>
      </c>
      <c r="D17" s="82" t="s">
        <v>72</v>
      </c>
      <c r="E17" s="56"/>
      <c r="F17" s="56" t="s">
        <v>81</v>
      </c>
      <c r="G17" s="56" t="s">
        <v>152</v>
      </c>
      <c r="H17" s="81" t="s">
        <v>158</v>
      </c>
      <c r="I17" s="57"/>
      <c r="J17" s="57"/>
      <c r="K17" s="57"/>
      <c r="L17" s="58"/>
      <c r="M17" s="58"/>
      <c r="N17" s="58"/>
      <c r="O17" s="58"/>
      <c r="P17" s="58"/>
      <c r="Q17" s="58"/>
      <c r="R17" s="58"/>
      <c r="S17" s="58"/>
      <c r="T17" s="58"/>
      <c r="U17" s="58"/>
      <c r="V17" s="58"/>
    </row>
    <row r="18" spans="1:22" ht="38.25">
      <c r="A18" s="55">
        <v>4</v>
      </c>
      <c r="B18" s="61" t="s">
        <v>76</v>
      </c>
      <c r="C18" s="83"/>
      <c r="D18" s="83"/>
      <c r="E18" s="58"/>
      <c r="F18" s="56" t="s">
        <v>77</v>
      </c>
      <c r="G18" s="57" t="s">
        <v>128</v>
      </c>
      <c r="H18" s="57" t="s">
        <v>173</v>
      </c>
      <c r="I18" s="57"/>
      <c r="J18" s="57"/>
      <c r="K18" s="57"/>
      <c r="L18" s="58"/>
      <c r="M18" s="58"/>
      <c r="N18" s="58"/>
      <c r="O18" s="62" t="s">
        <v>16</v>
      </c>
      <c r="P18" s="58"/>
      <c r="Q18" s="58"/>
      <c r="R18" s="58"/>
      <c r="S18" s="58"/>
      <c r="T18" s="58"/>
      <c r="U18" s="58"/>
      <c r="V18" s="58"/>
    </row>
    <row r="19" spans="1:22" ht="127.5">
      <c r="A19" s="55">
        <v>5</v>
      </c>
      <c r="B19" s="55" t="s">
        <v>68</v>
      </c>
      <c r="C19" s="82" t="s">
        <v>125</v>
      </c>
      <c r="D19" s="83" t="s">
        <v>73</v>
      </c>
      <c r="E19" s="58"/>
      <c r="F19" s="56" t="s">
        <v>77</v>
      </c>
      <c r="G19" s="57" t="s">
        <v>150</v>
      </c>
      <c r="H19" s="57" t="s">
        <v>153</v>
      </c>
      <c r="I19" s="57" t="s">
        <v>159</v>
      </c>
      <c r="J19" s="57" t="s">
        <v>160</v>
      </c>
      <c r="K19" s="57" t="s">
        <v>174</v>
      </c>
      <c r="L19" s="58"/>
      <c r="M19" s="58"/>
      <c r="N19" s="58"/>
      <c r="O19" s="62"/>
      <c r="P19" s="58"/>
      <c r="Q19" s="58"/>
      <c r="R19" s="58"/>
      <c r="S19" s="58"/>
      <c r="T19" s="58"/>
      <c r="U19" s="58"/>
      <c r="V19" s="58"/>
    </row>
    <row r="20" spans="1:22" ht="127.5">
      <c r="A20" s="55">
        <v>5</v>
      </c>
      <c r="B20" s="55" t="s">
        <v>68</v>
      </c>
      <c r="C20" s="82" t="s">
        <v>126</v>
      </c>
      <c r="D20" s="83" t="s">
        <v>74</v>
      </c>
      <c r="E20" s="58"/>
      <c r="F20" s="56" t="s">
        <v>77</v>
      </c>
      <c r="G20" s="57" t="s">
        <v>150</v>
      </c>
      <c r="H20" s="57" t="s">
        <v>153</v>
      </c>
      <c r="I20" s="57" t="s">
        <v>159</v>
      </c>
      <c r="J20" s="57" t="s">
        <v>160</v>
      </c>
      <c r="K20" s="57" t="s">
        <v>174</v>
      </c>
      <c r="L20" s="58"/>
      <c r="M20" s="58"/>
      <c r="N20" s="58"/>
      <c r="O20" s="62"/>
      <c r="P20" s="58"/>
      <c r="Q20" s="58"/>
      <c r="R20" s="58"/>
      <c r="S20" s="58"/>
      <c r="T20" s="58"/>
      <c r="U20" s="58"/>
      <c r="V20" s="58"/>
    </row>
    <row r="21" spans="1:22" ht="138" customHeight="1">
      <c r="A21" s="55">
        <v>5</v>
      </c>
      <c r="B21" s="55" t="s">
        <v>68</v>
      </c>
      <c r="C21" s="82" t="s">
        <v>127</v>
      </c>
      <c r="D21" s="83" t="s">
        <v>75</v>
      </c>
      <c r="E21" s="58"/>
      <c r="F21" s="56" t="s">
        <v>77</v>
      </c>
      <c r="G21" s="57" t="s">
        <v>150</v>
      </c>
      <c r="H21" s="56" t="s">
        <v>154</v>
      </c>
      <c r="I21" s="57" t="s">
        <v>159</v>
      </c>
      <c r="J21" s="57" t="s">
        <v>160</v>
      </c>
      <c r="K21" s="57" t="s">
        <v>174</v>
      </c>
      <c r="L21" s="58"/>
      <c r="M21" s="58"/>
      <c r="N21" s="58"/>
      <c r="O21" s="62"/>
      <c r="P21" s="58"/>
      <c r="Q21" s="58"/>
      <c r="R21" s="58"/>
      <c r="S21" s="58"/>
      <c r="T21" s="58"/>
      <c r="U21" s="58"/>
      <c r="V21" s="58"/>
    </row>
    <row r="22" spans="1:22" ht="12.75">
      <c r="A22" s="46"/>
      <c r="B22" s="46"/>
      <c r="C22" s="82"/>
      <c r="D22" s="84"/>
      <c r="E22" s="58"/>
      <c r="F22" s="56"/>
      <c r="G22" s="58"/>
      <c r="H22" s="58"/>
      <c r="I22" s="57"/>
      <c r="J22" s="57"/>
      <c r="K22" s="57"/>
      <c r="L22" s="58"/>
      <c r="M22" s="58"/>
      <c r="N22" s="58"/>
      <c r="O22" s="62" t="s">
        <v>28</v>
      </c>
      <c r="P22" s="58"/>
      <c r="Q22" s="58"/>
      <c r="R22" s="58"/>
      <c r="S22" s="58"/>
      <c r="T22" s="58"/>
      <c r="U22" s="58"/>
      <c r="V22" s="58"/>
    </row>
    <row r="23" spans="1:22" ht="12.75">
      <c r="A23" s="46"/>
      <c r="B23" s="46"/>
      <c r="C23" s="46"/>
      <c r="D23" s="64"/>
      <c r="E23" s="59"/>
      <c r="F23" s="63"/>
      <c r="H23" s="59"/>
      <c r="I23" s="60"/>
      <c r="J23" s="60"/>
      <c r="K23" s="60"/>
      <c r="L23" s="58"/>
      <c r="M23" s="58"/>
      <c r="N23" s="58"/>
      <c r="O23" s="62"/>
      <c r="P23" s="58"/>
      <c r="Q23" s="58"/>
      <c r="R23" s="58"/>
      <c r="S23" s="58"/>
      <c r="T23" s="58"/>
      <c r="U23" s="58"/>
      <c r="V23" s="58"/>
    </row>
    <row r="24" spans="1:22" ht="12.75">
      <c r="A24" s="46"/>
      <c r="B24" s="46"/>
      <c r="C24" s="46"/>
      <c r="D24" s="64"/>
      <c r="E24" s="59"/>
      <c r="F24" s="63"/>
      <c r="H24" s="59"/>
      <c r="I24" s="60"/>
      <c r="J24" s="60"/>
      <c r="K24" s="60"/>
      <c r="L24" s="58"/>
      <c r="M24" s="58"/>
      <c r="N24" s="58"/>
      <c r="O24" s="62"/>
      <c r="P24" s="58"/>
      <c r="Q24" s="58"/>
      <c r="R24" s="58"/>
      <c r="S24" s="58"/>
      <c r="T24" s="58"/>
      <c r="U24" s="58"/>
      <c r="V24" s="58"/>
    </row>
    <row r="25" spans="1:22" ht="12.75">
      <c r="A25" s="46"/>
      <c r="B25" s="46"/>
      <c r="C25" s="46"/>
      <c r="D25" s="64"/>
      <c r="E25" s="59"/>
      <c r="F25" s="63"/>
      <c r="H25" s="59"/>
      <c r="I25" s="60"/>
      <c r="J25" s="60"/>
      <c r="K25" s="60"/>
      <c r="L25" s="58"/>
      <c r="M25" s="58"/>
      <c r="N25" s="58"/>
      <c r="O25" s="62"/>
      <c r="P25" s="58"/>
      <c r="Q25" s="58"/>
      <c r="R25" s="58"/>
      <c r="S25" s="58"/>
      <c r="T25" s="58"/>
      <c r="U25" s="58"/>
      <c r="V25" s="58"/>
    </row>
    <row r="26" spans="1:22" ht="12.75">
      <c r="A26" s="46"/>
      <c r="B26" s="46"/>
      <c r="C26" s="46"/>
      <c r="D26" s="64"/>
      <c r="E26" s="59"/>
      <c r="F26" s="63"/>
      <c r="H26" s="59"/>
      <c r="I26" s="60"/>
      <c r="J26" s="60"/>
      <c r="K26" s="60"/>
      <c r="L26" s="58"/>
      <c r="M26" s="58"/>
      <c r="N26" s="58"/>
      <c r="O26" s="62"/>
      <c r="P26" s="58"/>
      <c r="Q26" s="58"/>
      <c r="R26" s="58"/>
      <c r="S26" s="58"/>
      <c r="T26" s="58"/>
      <c r="U26" s="58"/>
      <c r="V26" s="58"/>
    </row>
    <row r="27" spans="1:22" ht="12.75">
      <c r="A27" s="46"/>
      <c r="B27" s="46"/>
      <c r="C27" s="46"/>
      <c r="D27" s="46"/>
      <c r="E27" s="59"/>
      <c r="F27" s="65"/>
      <c r="H27" s="59"/>
      <c r="I27" s="60"/>
      <c r="J27" s="60"/>
      <c r="K27" s="60"/>
      <c r="L27" s="58"/>
      <c r="M27" s="58"/>
      <c r="N27" s="58"/>
      <c r="O27" s="62" t="s">
        <v>15</v>
      </c>
      <c r="P27" s="58"/>
      <c r="Q27" s="58"/>
      <c r="R27" s="58"/>
      <c r="S27" s="58"/>
      <c r="T27" s="58"/>
      <c r="U27" s="58"/>
      <c r="V27" s="58"/>
    </row>
    <row r="28" spans="1:22" ht="12.75">
      <c r="A28" s="46"/>
      <c r="B28" s="64"/>
      <c r="C28" s="64"/>
      <c r="D28" s="64"/>
      <c r="E28" s="59"/>
      <c r="F28" s="65"/>
      <c r="H28" s="59"/>
      <c r="I28" s="60"/>
      <c r="J28" s="60"/>
      <c r="K28" s="60"/>
      <c r="L28" s="58"/>
      <c r="M28" s="58"/>
      <c r="N28" s="58"/>
      <c r="O28" s="62" t="s">
        <v>29</v>
      </c>
      <c r="P28" s="58"/>
      <c r="Q28" s="58"/>
      <c r="R28" s="58"/>
      <c r="S28" s="58"/>
      <c r="T28" s="58"/>
      <c r="U28" s="58"/>
      <c r="V28" s="58"/>
    </row>
    <row r="29" spans="1:22" ht="12.75">
      <c r="A29" s="46"/>
      <c r="B29" s="46"/>
      <c r="C29" s="46"/>
      <c r="D29" s="46"/>
      <c r="E29" s="59"/>
      <c r="F29" s="65"/>
      <c r="H29" s="59"/>
      <c r="I29" s="60"/>
      <c r="J29" s="60"/>
      <c r="K29" s="60"/>
      <c r="L29" s="58"/>
      <c r="M29" s="58"/>
      <c r="N29" s="58"/>
      <c r="O29" s="62" t="s">
        <v>14</v>
      </c>
      <c r="P29" s="58"/>
      <c r="Q29" s="58"/>
      <c r="R29" s="58"/>
      <c r="S29" s="58"/>
      <c r="T29" s="58"/>
      <c r="U29" s="58"/>
      <c r="V29" s="58"/>
    </row>
    <row r="30" spans="1:22" ht="12.75">
      <c r="A30" s="64"/>
      <c r="B30" s="64"/>
      <c r="C30" s="64"/>
      <c r="D30" s="64"/>
      <c r="E30" s="59"/>
      <c r="F30" s="59"/>
      <c r="H30" s="59"/>
      <c r="I30" s="60"/>
      <c r="J30" s="60"/>
      <c r="K30" s="60"/>
      <c r="L30" s="58"/>
      <c r="M30" s="58"/>
      <c r="N30" s="58"/>
      <c r="O30" s="58"/>
      <c r="P30" s="58"/>
      <c r="Q30" s="58"/>
      <c r="R30" s="58"/>
      <c r="S30" s="58"/>
      <c r="T30" s="58"/>
      <c r="U30" s="58"/>
      <c r="V30" s="58"/>
    </row>
    <row r="31" spans="1:22" ht="12.75">
      <c r="A31" s="64"/>
      <c r="B31" s="64"/>
      <c r="C31" s="64"/>
      <c r="D31" s="64"/>
      <c r="E31" s="59"/>
      <c r="F31" s="59"/>
      <c r="H31" s="59"/>
      <c r="I31" s="60"/>
      <c r="J31" s="60"/>
      <c r="K31" s="60"/>
      <c r="L31" s="58"/>
      <c r="M31" s="58"/>
      <c r="N31" s="58"/>
      <c r="O31" s="58"/>
      <c r="P31" s="58"/>
      <c r="Q31" s="58"/>
      <c r="R31" s="58"/>
      <c r="S31" s="58"/>
      <c r="T31" s="58"/>
      <c r="U31" s="58"/>
      <c r="V31" s="58"/>
    </row>
    <row r="32" spans="1:22" ht="12.75">
      <c r="A32" s="64"/>
      <c r="B32" s="64"/>
      <c r="C32" s="64"/>
      <c r="D32" s="64"/>
      <c r="E32" s="59"/>
      <c r="F32" s="59"/>
      <c r="H32" s="59"/>
      <c r="I32" s="60"/>
      <c r="J32" s="60"/>
      <c r="K32" s="60"/>
      <c r="L32" s="58"/>
      <c r="M32" s="58"/>
      <c r="N32" s="58"/>
      <c r="O32" s="58"/>
      <c r="P32" s="58"/>
      <c r="Q32" s="58"/>
      <c r="R32" s="58"/>
      <c r="S32" s="58"/>
      <c r="T32" s="58"/>
      <c r="U32" s="58"/>
      <c r="V32" s="58"/>
    </row>
    <row r="33" spans="1:21" ht="12.75">
      <c r="A33" s="64"/>
      <c r="B33" s="66"/>
      <c r="C33" s="66"/>
      <c r="D33" s="59"/>
      <c r="E33" s="59"/>
      <c r="F33" s="59"/>
      <c r="H33" s="59"/>
      <c r="I33" s="59"/>
      <c r="J33" s="59"/>
      <c r="K33" s="58"/>
      <c r="L33" s="58"/>
      <c r="M33" s="58"/>
      <c r="N33" s="58"/>
      <c r="O33" s="58"/>
      <c r="P33" s="58"/>
      <c r="Q33" s="58"/>
      <c r="R33" s="58"/>
      <c r="S33" s="58"/>
      <c r="T33" s="58"/>
      <c r="U33" s="58"/>
    </row>
    <row r="34" spans="1:21" ht="12.75">
      <c r="A34" s="64"/>
      <c r="B34" s="66"/>
      <c r="C34" s="66"/>
      <c r="D34" s="59"/>
      <c r="E34" s="59"/>
      <c r="F34" s="59"/>
      <c r="H34" s="59"/>
      <c r="I34" s="59"/>
      <c r="J34" s="59"/>
      <c r="K34" s="58"/>
      <c r="L34" s="58"/>
      <c r="M34" s="58"/>
      <c r="N34" s="58"/>
      <c r="O34" s="58"/>
      <c r="P34" s="58"/>
      <c r="Q34" s="58"/>
      <c r="R34" s="58"/>
      <c r="S34" s="58"/>
      <c r="T34" s="58"/>
      <c r="U34" s="58"/>
    </row>
    <row r="35" spans="1:21" ht="12.75">
      <c r="A35" s="64"/>
      <c r="B35" s="66"/>
      <c r="C35" s="66"/>
      <c r="D35" s="59"/>
      <c r="E35" s="59"/>
      <c r="F35" s="59"/>
      <c r="H35" s="59"/>
      <c r="I35" s="59"/>
      <c r="J35" s="59"/>
      <c r="K35" s="58"/>
      <c r="L35" s="58"/>
      <c r="M35" s="58"/>
      <c r="N35" s="58"/>
      <c r="O35" s="58"/>
      <c r="P35" s="58"/>
      <c r="Q35" s="58"/>
      <c r="R35" s="58"/>
      <c r="S35" s="58"/>
      <c r="T35" s="58"/>
      <c r="U35" s="58"/>
    </row>
    <row r="36" spans="1:21" ht="12.75">
      <c r="A36" s="64"/>
      <c r="B36" s="66"/>
      <c r="C36" s="66"/>
      <c r="D36" s="59"/>
      <c r="E36" s="59"/>
      <c r="F36" s="59"/>
      <c r="H36" s="59"/>
      <c r="I36" s="59"/>
      <c r="J36" s="59"/>
      <c r="K36" s="58"/>
      <c r="L36" s="58"/>
      <c r="M36" s="58"/>
      <c r="N36" s="58"/>
      <c r="O36" s="58"/>
      <c r="P36" s="58"/>
      <c r="Q36" s="58"/>
      <c r="R36" s="58"/>
      <c r="S36" s="58"/>
      <c r="T36" s="58"/>
      <c r="U36" s="58"/>
    </row>
    <row r="37" spans="1:21" ht="12.75">
      <c r="A37" s="64"/>
      <c r="B37" s="66"/>
      <c r="C37" s="66"/>
      <c r="D37" s="59"/>
      <c r="E37" s="59"/>
      <c r="F37" s="59"/>
      <c r="H37" s="59"/>
      <c r="I37" s="59"/>
      <c r="J37" s="59"/>
      <c r="K37" s="58"/>
      <c r="L37" s="58"/>
      <c r="M37" s="58"/>
      <c r="N37" s="58"/>
      <c r="O37" s="58"/>
      <c r="P37" s="58"/>
      <c r="Q37" s="58"/>
      <c r="R37" s="58"/>
      <c r="S37" s="58"/>
      <c r="T37" s="58"/>
      <c r="U37" s="58"/>
    </row>
    <row r="38" spans="1:21" ht="12.75">
      <c r="A38" s="64"/>
      <c r="B38" s="66"/>
      <c r="C38" s="66"/>
      <c r="D38" s="59"/>
      <c r="E38" s="59"/>
      <c r="F38" s="59"/>
      <c r="H38" s="59"/>
      <c r="I38" s="59"/>
      <c r="J38" s="59"/>
      <c r="K38" s="58"/>
      <c r="L38" s="58"/>
      <c r="M38" s="58"/>
      <c r="N38" s="58"/>
      <c r="O38" s="58"/>
      <c r="P38" s="58"/>
      <c r="Q38" s="58"/>
      <c r="R38" s="58"/>
      <c r="S38" s="58"/>
      <c r="T38" s="58"/>
      <c r="U38" s="58"/>
    </row>
    <row r="39" spans="1:21" ht="13.5" thickBot="1">
      <c r="A39" s="136" t="s">
        <v>19</v>
      </c>
      <c r="B39" s="136"/>
      <c r="C39" s="67"/>
      <c r="D39" s="68"/>
      <c r="E39" s="68"/>
      <c r="F39" s="68"/>
      <c r="G39" s="69"/>
      <c r="H39" s="68"/>
      <c r="I39" s="68"/>
      <c r="J39" s="68"/>
      <c r="K39" s="58"/>
      <c r="L39" s="58"/>
      <c r="M39" s="58"/>
      <c r="N39" s="58"/>
      <c r="O39" s="58"/>
      <c r="P39" s="58"/>
      <c r="Q39" s="58"/>
      <c r="R39" s="58"/>
      <c r="S39" s="58"/>
      <c r="T39" s="58"/>
      <c r="U39" s="58"/>
    </row>
    <row r="40" spans="1:21" ht="12.75">
      <c r="A40" s="137" t="s">
        <v>48</v>
      </c>
      <c r="B40" s="138"/>
      <c r="C40" s="138"/>
      <c r="D40" s="138"/>
      <c r="E40" s="138"/>
      <c r="F40" s="138"/>
      <c r="G40" s="138"/>
      <c r="H40" s="138"/>
      <c r="I40" s="138"/>
      <c r="J40" s="139"/>
      <c r="K40" s="70"/>
      <c r="L40" s="58"/>
      <c r="M40" s="58"/>
      <c r="N40" s="58"/>
      <c r="O40" s="58"/>
      <c r="P40" s="58"/>
      <c r="Q40" s="58"/>
      <c r="R40" s="58"/>
      <c r="S40" s="58"/>
      <c r="T40" s="58"/>
      <c r="U40" s="58"/>
    </row>
    <row r="41" spans="1:21" ht="15">
      <c r="A41" s="71" t="s">
        <v>49</v>
      </c>
      <c r="B41" s="72"/>
      <c r="C41" s="72"/>
      <c r="D41" s="72"/>
      <c r="E41" s="72"/>
      <c r="F41" s="72"/>
      <c r="G41" s="73"/>
      <c r="H41" s="72"/>
      <c r="I41" s="72"/>
      <c r="J41" s="74"/>
      <c r="K41" s="70"/>
      <c r="L41" s="58"/>
      <c r="M41" s="58"/>
      <c r="N41" s="58"/>
      <c r="O41" s="58"/>
      <c r="P41" s="58"/>
      <c r="Q41" s="58"/>
      <c r="R41" s="58"/>
      <c r="S41" s="58"/>
      <c r="T41" s="58"/>
      <c r="U41" s="58"/>
    </row>
    <row r="42" spans="1:21" ht="15">
      <c r="A42" s="71" t="s">
        <v>123</v>
      </c>
      <c r="B42" s="72"/>
      <c r="C42" s="72"/>
      <c r="D42" s="72"/>
      <c r="E42" s="72"/>
      <c r="F42" s="72"/>
      <c r="G42" s="73"/>
      <c r="H42" s="72"/>
      <c r="I42" s="72"/>
      <c r="J42" s="74"/>
      <c r="K42" s="70"/>
      <c r="L42" s="58"/>
      <c r="M42" s="58"/>
      <c r="N42" s="58"/>
      <c r="O42" s="58"/>
      <c r="P42" s="58"/>
      <c r="Q42" s="58"/>
      <c r="R42" s="58"/>
      <c r="S42" s="58"/>
      <c r="T42" s="58"/>
      <c r="U42" s="58"/>
    </row>
    <row r="43" spans="1:21" ht="12.75">
      <c r="A43" s="71"/>
      <c r="B43" s="72"/>
      <c r="C43" s="72"/>
      <c r="D43" s="72"/>
      <c r="E43" s="72"/>
      <c r="F43" s="72"/>
      <c r="G43" s="73"/>
      <c r="H43" s="72"/>
      <c r="I43" s="72"/>
      <c r="J43" s="74"/>
      <c r="K43" s="70"/>
      <c r="L43" s="58"/>
      <c r="M43" s="58"/>
      <c r="N43" s="58"/>
      <c r="O43" s="58"/>
      <c r="P43" s="58"/>
      <c r="Q43" s="58"/>
      <c r="R43" s="58"/>
      <c r="S43" s="58"/>
      <c r="T43" s="58"/>
      <c r="U43" s="58"/>
    </row>
    <row r="44" spans="1:21" ht="12.75">
      <c r="A44" s="75" t="s">
        <v>5</v>
      </c>
      <c r="B44" s="72"/>
      <c r="C44" s="72"/>
      <c r="D44" s="72"/>
      <c r="E44" s="72"/>
      <c r="F44" s="72"/>
      <c r="G44" s="73"/>
      <c r="H44" s="72"/>
      <c r="I44" s="72"/>
      <c r="J44" s="74"/>
      <c r="K44" s="70"/>
      <c r="L44" s="58"/>
      <c r="M44" s="58"/>
      <c r="N44" s="58"/>
      <c r="O44" s="58"/>
      <c r="P44" s="58"/>
      <c r="Q44" s="58"/>
      <c r="R44" s="58"/>
      <c r="S44" s="58"/>
      <c r="T44" s="58"/>
      <c r="U44" s="58"/>
    </row>
    <row r="45" spans="1:21" ht="12.75">
      <c r="A45" s="71" t="s">
        <v>17</v>
      </c>
      <c r="B45" s="72"/>
      <c r="C45" s="72"/>
      <c r="D45" s="72"/>
      <c r="E45" s="72"/>
      <c r="F45" s="72"/>
      <c r="G45" s="73"/>
      <c r="H45" s="72"/>
      <c r="I45" s="72"/>
      <c r="J45" s="74"/>
      <c r="K45" s="70"/>
      <c r="L45" s="58"/>
      <c r="M45" s="58"/>
      <c r="N45" s="58"/>
      <c r="O45" s="58"/>
      <c r="P45" s="58"/>
      <c r="Q45" s="58"/>
      <c r="R45" s="58"/>
      <c r="S45" s="58"/>
      <c r="T45" s="58"/>
      <c r="U45" s="58"/>
    </row>
    <row r="46" spans="1:11" ht="12.75">
      <c r="A46" s="71" t="s">
        <v>42</v>
      </c>
      <c r="B46" s="72"/>
      <c r="C46" s="72"/>
      <c r="D46" s="72"/>
      <c r="E46" s="72"/>
      <c r="F46" s="72"/>
      <c r="G46" s="73"/>
      <c r="H46" s="72"/>
      <c r="I46" s="72"/>
      <c r="J46" s="74"/>
      <c r="K46" s="76"/>
    </row>
    <row r="47" spans="1:11" ht="12.75">
      <c r="A47" s="71" t="s">
        <v>43</v>
      </c>
      <c r="B47" s="72"/>
      <c r="C47" s="72"/>
      <c r="D47" s="72"/>
      <c r="E47" s="72"/>
      <c r="F47" s="72"/>
      <c r="G47" s="73"/>
      <c r="H47" s="72"/>
      <c r="I47" s="72"/>
      <c r="J47" s="74"/>
      <c r="K47" s="76"/>
    </row>
    <row r="48" spans="1:11" ht="12.75">
      <c r="A48" s="71" t="s">
        <v>18</v>
      </c>
      <c r="B48" s="72"/>
      <c r="C48" s="72"/>
      <c r="D48" s="72"/>
      <c r="E48" s="72"/>
      <c r="F48" s="72"/>
      <c r="G48" s="73"/>
      <c r="H48" s="72"/>
      <c r="I48" s="72"/>
      <c r="J48" s="74"/>
      <c r="K48" s="76"/>
    </row>
    <row r="49" spans="1:11" ht="12.75">
      <c r="A49" s="71" t="s">
        <v>44</v>
      </c>
      <c r="B49" s="72"/>
      <c r="C49" s="72"/>
      <c r="D49" s="72"/>
      <c r="E49" s="72"/>
      <c r="F49" s="72"/>
      <c r="G49" s="73"/>
      <c r="H49" s="72"/>
      <c r="I49" s="72"/>
      <c r="J49" s="74"/>
      <c r="K49" s="76"/>
    </row>
    <row r="50" spans="1:11" ht="12.75">
      <c r="A50" s="71" t="s">
        <v>45</v>
      </c>
      <c r="B50" s="72"/>
      <c r="C50" s="72"/>
      <c r="D50" s="72"/>
      <c r="E50" s="72"/>
      <c r="F50" s="72"/>
      <c r="G50" s="73"/>
      <c r="H50" s="72"/>
      <c r="I50" s="72"/>
      <c r="J50" s="74"/>
      <c r="K50" s="76"/>
    </row>
    <row r="51" spans="1:11" ht="12.75">
      <c r="A51" s="71" t="s">
        <v>6</v>
      </c>
      <c r="B51" s="72"/>
      <c r="C51" s="72"/>
      <c r="D51" s="72"/>
      <c r="E51" s="72"/>
      <c r="F51" s="72"/>
      <c r="G51" s="73"/>
      <c r="H51" s="72"/>
      <c r="I51" s="72"/>
      <c r="J51" s="74"/>
      <c r="K51" s="76"/>
    </row>
    <row r="52" spans="1:11" ht="13.5" thickBot="1">
      <c r="A52" s="77"/>
      <c r="B52" s="78"/>
      <c r="C52" s="78"/>
      <c r="D52" s="78"/>
      <c r="E52" s="78"/>
      <c r="F52" s="78"/>
      <c r="G52" s="79"/>
      <c r="H52" s="78"/>
      <c r="I52" s="78"/>
      <c r="J52" s="80"/>
      <c r="K52" s="76"/>
    </row>
  </sheetData>
  <sheetProtection/>
  <mergeCells count="2">
    <mergeCell ref="A39:B39"/>
    <mergeCell ref="A40:J40"/>
  </mergeCells>
  <dataValidations count="2">
    <dataValidation type="list" allowBlank="1" showInputMessage="1" showErrorMessage="1" sqref="E2:E32">
      <formula1>$O$18:$O$29</formula1>
    </dataValidation>
    <dataValidation type="list" allowBlank="1" showInputMessage="1" showErrorMessage="1" sqref="D33:D39">
      <formula1>$O$18:$O$18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1" sqref="A1:I1"/>
    </sheetView>
  </sheetViews>
  <sheetFormatPr defaultColWidth="9.28125" defaultRowHeight="12.75"/>
  <cols>
    <col min="1" max="1" width="12.421875" style="2" customWidth="1"/>
    <col min="2" max="2" width="29.00390625" style="2" customWidth="1"/>
    <col min="3" max="3" width="86.00390625" style="2" customWidth="1"/>
    <col min="4" max="16384" width="9.28125" style="2" customWidth="1"/>
  </cols>
  <sheetData>
    <row r="1" spans="1:3" ht="20.25">
      <c r="A1" s="142" t="str">
        <f>Setup!A2</f>
        <v>PC Special Session - Capacity Interconnection Rights for ELCC Resources</v>
      </c>
      <c r="B1" s="142"/>
      <c r="C1" s="142"/>
    </row>
    <row r="2" spans="1:3" ht="18">
      <c r="A2" s="133" t="str">
        <f>Setup!A5</f>
        <v>CIRs for ELCC Resources</v>
      </c>
      <c r="B2" s="133"/>
      <c r="C2" s="133"/>
    </row>
    <row r="3" spans="1:8" s="1" customFormat="1" ht="18">
      <c r="A3" s="134" t="s">
        <v>7</v>
      </c>
      <c r="B3" s="134"/>
      <c r="C3" s="134"/>
      <c r="D3" s="2"/>
      <c r="E3" s="2"/>
      <c r="F3" s="2"/>
      <c r="G3" s="2"/>
      <c r="H3" s="2"/>
    </row>
    <row r="5" spans="1:3" ht="12.75">
      <c r="A5" s="2" t="s">
        <v>25</v>
      </c>
      <c r="C5" s="9"/>
    </row>
    <row r="6" spans="1:3" s="4" customFormat="1" ht="17.25" customHeight="1" thickBot="1">
      <c r="A6" s="140" t="s">
        <v>8</v>
      </c>
      <c r="B6" s="141"/>
      <c r="C6" s="11" t="s">
        <v>9</v>
      </c>
    </row>
    <row r="7" spans="1:3" ht="52.5" customHeight="1">
      <c r="A7" s="12">
        <v>1</v>
      </c>
      <c r="B7" s="13"/>
      <c r="C7" s="14" t="s">
        <v>10</v>
      </c>
    </row>
    <row r="8" spans="1:3" ht="52.5" customHeight="1">
      <c r="A8" s="15">
        <v>2</v>
      </c>
      <c r="B8" s="16"/>
      <c r="C8" s="14" t="s">
        <v>10</v>
      </c>
    </row>
    <row r="9" spans="1:3" ht="52.5" customHeight="1">
      <c r="A9" s="15">
        <v>3</v>
      </c>
      <c r="B9" s="16"/>
      <c r="C9" s="14" t="s">
        <v>10</v>
      </c>
    </row>
    <row r="10" spans="1:3" ht="52.5" customHeight="1">
      <c r="A10" s="15">
        <v>4</v>
      </c>
      <c r="B10" s="16"/>
      <c r="C10" s="14" t="s">
        <v>10</v>
      </c>
    </row>
    <row r="11" spans="1:3" ht="52.5" customHeight="1">
      <c r="A11" s="15">
        <v>5</v>
      </c>
      <c r="B11" s="16"/>
      <c r="C11" s="1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1" sqref="A1:I1"/>
    </sheetView>
  </sheetViews>
  <sheetFormatPr defaultColWidth="9.28125" defaultRowHeight="12.75"/>
  <cols>
    <col min="1" max="1" width="21.57421875" style="2" customWidth="1"/>
    <col min="2" max="2" width="90.421875" style="2" customWidth="1"/>
    <col min="3" max="16384" width="9.28125" style="2" customWidth="1"/>
  </cols>
  <sheetData>
    <row r="1" spans="1:2" ht="20.25">
      <c r="A1" s="142" t="str">
        <f>Setup!A2</f>
        <v>PC Special Session - Capacity Interconnection Rights for ELCC Resources</v>
      </c>
      <c r="B1" s="142"/>
    </row>
    <row r="2" spans="1:2" ht="18">
      <c r="A2" s="133" t="str">
        <f>Setup!A5</f>
        <v>CIRs for ELCC Resources</v>
      </c>
      <c r="B2" s="133"/>
    </row>
    <row r="3" spans="1:2" s="1" customFormat="1" ht="18">
      <c r="A3" s="134" t="s">
        <v>39</v>
      </c>
      <c r="B3" s="134"/>
    </row>
    <row r="5" spans="1:2" ht="12.75">
      <c r="A5" s="3" t="s">
        <v>47</v>
      </c>
      <c r="B5" s="10"/>
    </row>
    <row r="6" spans="1:2" s="4" customFormat="1" ht="17.25" customHeight="1" thickBot="1">
      <c r="A6" s="25" t="s">
        <v>40</v>
      </c>
      <c r="B6" s="31" t="s">
        <v>9</v>
      </c>
    </row>
    <row r="7" spans="1:2" ht="52.5" customHeight="1">
      <c r="A7" s="30" t="s">
        <v>41</v>
      </c>
      <c r="B7" s="29" t="s">
        <v>36</v>
      </c>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S29"/>
  <sheetViews>
    <sheetView tabSelected="1" zoomScale="90" zoomScaleNormal="90" zoomScalePageLayoutView="0" workbookViewId="0" topLeftCell="A1">
      <pane xSplit="5" ySplit="2" topLeftCell="N18" activePane="bottomRight" state="frozen"/>
      <selection pane="topLeft" activeCell="A1" sqref="A1"/>
      <selection pane="topRight" activeCell="F1" sqref="F1"/>
      <selection pane="bottomLeft" activeCell="A3" sqref="A3"/>
      <selection pane="bottomRight" activeCell="R21" sqref="R21"/>
    </sheetView>
  </sheetViews>
  <sheetFormatPr defaultColWidth="8.7109375" defaultRowHeight="12.75"/>
  <cols>
    <col min="1" max="1" width="4.28125" style="89" customWidth="1"/>
    <col min="2" max="2" width="15.7109375" style="89" customWidth="1"/>
    <col min="3" max="3" width="9.7109375" style="89" customWidth="1"/>
    <col min="4" max="4" width="13.00390625" style="89" customWidth="1"/>
    <col min="5" max="5" width="6.57421875" style="89" hidden="1" customWidth="1"/>
    <col min="6" max="6" width="41.7109375" style="89" customWidth="1"/>
    <col min="7" max="9" width="41.7109375" style="89" hidden="1" customWidth="1"/>
    <col min="10" max="10" width="46.57421875" style="89" customWidth="1"/>
    <col min="11" max="12" width="41.7109375" style="89" hidden="1" customWidth="1"/>
    <col min="13" max="13" width="2.28125" style="89" hidden="1" customWidth="1"/>
    <col min="14" max="14" width="43.00390625" style="118" customWidth="1"/>
    <col min="15" max="15" width="43.00390625" style="89" customWidth="1"/>
    <col min="16" max="16" width="50.28125" style="108" customWidth="1"/>
    <col min="17" max="17" width="50.28125" style="125" hidden="1" customWidth="1"/>
    <col min="18" max="18" width="69.28125" style="108" customWidth="1"/>
    <col min="19" max="19" width="69.28125" style="149" customWidth="1"/>
    <col min="20" max="16384" width="8.7109375" style="20" customWidth="1"/>
  </cols>
  <sheetData>
    <row r="1" spans="1:19" ht="12.75">
      <c r="A1" s="98" t="s">
        <v>167</v>
      </c>
      <c r="B1" s="99"/>
      <c r="C1" s="99"/>
      <c r="D1" s="99"/>
      <c r="E1" s="99"/>
      <c r="F1" s="99"/>
      <c r="G1" s="100" t="s">
        <v>166</v>
      </c>
      <c r="H1" s="99"/>
      <c r="I1" s="99"/>
      <c r="J1" s="99"/>
      <c r="K1" s="99"/>
      <c r="L1" s="99"/>
      <c r="M1" s="101"/>
      <c r="N1" s="99"/>
      <c r="O1" s="99"/>
      <c r="P1" s="102"/>
      <c r="R1" s="102"/>
      <c r="S1" s="148"/>
    </row>
    <row r="2" spans="1:19" s="89" customFormat="1" ht="70.5" customHeight="1" thickBot="1">
      <c r="A2" s="87" t="s">
        <v>13</v>
      </c>
      <c r="B2" s="95" t="s">
        <v>12</v>
      </c>
      <c r="C2" s="103" t="s">
        <v>155</v>
      </c>
      <c r="D2" s="95" t="s">
        <v>156</v>
      </c>
      <c r="E2" s="103" t="s">
        <v>27</v>
      </c>
      <c r="F2" s="89" t="s">
        <v>11</v>
      </c>
      <c r="G2" s="89" t="s">
        <v>1</v>
      </c>
      <c r="H2" s="89" t="s">
        <v>2</v>
      </c>
      <c r="I2" s="89" t="s">
        <v>3</v>
      </c>
      <c r="J2" s="89" t="s">
        <v>205</v>
      </c>
      <c r="K2" s="89" t="s">
        <v>189</v>
      </c>
      <c r="L2" s="89" t="s">
        <v>191</v>
      </c>
      <c r="M2" s="104" t="s">
        <v>200</v>
      </c>
      <c r="N2" s="119" t="s">
        <v>240</v>
      </c>
      <c r="O2" s="95" t="s">
        <v>198</v>
      </c>
      <c r="P2" s="95" t="s">
        <v>214</v>
      </c>
      <c r="Q2" s="126" t="s">
        <v>211</v>
      </c>
      <c r="R2" s="105" t="s">
        <v>255</v>
      </c>
      <c r="S2" s="147" t="s">
        <v>258</v>
      </c>
    </row>
    <row r="3" spans="1:19" ht="407.25" customHeight="1" thickTop="1">
      <c r="A3" s="87">
        <v>1</v>
      </c>
      <c r="B3" s="87" t="s">
        <v>115</v>
      </c>
      <c r="C3" s="87" t="s">
        <v>83</v>
      </c>
      <c r="D3" s="87" t="s">
        <v>67</v>
      </c>
      <c r="F3" s="112" t="s">
        <v>116</v>
      </c>
      <c r="G3" s="106" t="s">
        <v>175</v>
      </c>
      <c r="H3" s="107" t="s">
        <v>179</v>
      </c>
      <c r="I3" s="90" t="s">
        <v>177</v>
      </c>
      <c r="J3" s="112" t="s">
        <v>194</v>
      </c>
      <c r="K3" s="112" t="s">
        <v>194</v>
      </c>
      <c r="L3" s="112" t="s">
        <v>190</v>
      </c>
      <c r="M3" s="94" t="s">
        <v>140</v>
      </c>
      <c r="N3" s="120" t="s">
        <v>241</v>
      </c>
      <c r="O3" s="112" t="s">
        <v>204</v>
      </c>
      <c r="P3" s="95" t="s">
        <v>230</v>
      </c>
      <c r="Q3" s="127" t="s">
        <v>204</v>
      </c>
      <c r="R3" s="97" t="s">
        <v>212</v>
      </c>
      <c r="S3" s="151" t="s">
        <v>259</v>
      </c>
    </row>
    <row r="4" spans="1:19" ht="234.75" customHeight="1">
      <c r="A4" s="87">
        <v>1</v>
      </c>
      <c r="B4" s="87" t="s">
        <v>115</v>
      </c>
      <c r="C4" s="87" t="s">
        <v>187</v>
      </c>
      <c r="D4" s="87" t="s">
        <v>65</v>
      </c>
      <c r="F4" s="112" t="s">
        <v>188</v>
      </c>
      <c r="G4" s="106" t="s">
        <v>175</v>
      </c>
      <c r="H4" s="107" t="s">
        <v>179</v>
      </c>
      <c r="I4" s="90" t="s">
        <v>180</v>
      </c>
      <c r="J4" s="112" t="s">
        <v>186</v>
      </c>
      <c r="K4" s="112" t="s">
        <v>186</v>
      </c>
      <c r="L4" s="112" t="s">
        <v>186</v>
      </c>
      <c r="M4" s="94" t="s">
        <v>141</v>
      </c>
      <c r="N4" s="121" t="s">
        <v>242</v>
      </c>
      <c r="O4" s="112" t="s">
        <v>204</v>
      </c>
      <c r="P4" s="95" t="s">
        <v>237</v>
      </c>
      <c r="Q4" s="127" t="s">
        <v>204</v>
      </c>
      <c r="R4" s="97" t="s">
        <v>212</v>
      </c>
      <c r="S4" s="151" t="s">
        <v>259</v>
      </c>
    </row>
    <row r="5" spans="1:19" ht="173.25" customHeight="1">
      <c r="A5" s="87">
        <v>1</v>
      </c>
      <c r="B5" s="87" t="s">
        <v>115</v>
      </c>
      <c r="C5" s="87" t="s">
        <v>85</v>
      </c>
      <c r="D5" s="87" t="s">
        <v>66</v>
      </c>
      <c r="F5" s="112" t="s">
        <v>142</v>
      </c>
      <c r="G5" s="106" t="s">
        <v>175</v>
      </c>
      <c r="H5" s="107" t="s">
        <v>179</v>
      </c>
      <c r="I5" s="90" t="s">
        <v>181</v>
      </c>
      <c r="J5" s="112" t="s">
        <v>186</v>
      </c>
      <c r="K5" s="112" t="s">
        <v>186</v>
      </c>
      <c r="L5" s="112" t="s">
        <v>186</v>
      </c>
      <c r="M5" s="94" t="s">
        <v>142</v>
      </c>
      <c r="N5" s="122" t="s">
        <v>243</v>
      </c>
      <c r="O5" s="112" t="s">
        <v>204</v>
      </c>
      <c r="P5" s="95" t="s">
        <v>238</v>
      </c>
      <c r="Q5" s="127" t="s">
        <v>204</v>
      </c>
      <c r="R5" s="97" t="s">
        <v>212</v>
      </c>
      <c r="S5" s="151" t="s">
        <v>259</v>
      </c>
    </row>
    <row r="6" spans="1:19" ht="168.75" customHeight="1">
      <c r="A6" s="87">
        <v>1</v>
      </c>
      <c r="B6" s="87" t="s">
        <v>115</v>
      </c>
      <c r="C6" s="87" t="s">
        <v>86</v>
      </c>
      <c r="D6" s="87" t="s">
        <v>92</v>
      </c>
      <c r="F6" s="112" t="s">
        <v>139</v>
      </c>
      <c r="G6" s="106" t="s">
        <v>175</v>
      </c>
      <c r="H6" s="107" t="s">
        <v>179</v>
      </c>
      <c r="I6" s="90" t="s">
        <v>177</v>
      </c>
      <c r="J6" s="112" t="s">
        <v>186</v>
      </c>
      <c r="K6" s="112" t="s">
        <v>186</v>
      </c>
      <c r="L6" s="112" t="s">
        <v>186</v>
      </c>
      <c r="M6" s="94" t="s">
        <v>139</v>
      </c>
      <c r="N6" s="123" t="s">
        <v>244</v>
      </c>
      <c r="O6" s="112" t="s">
        <v>204</v>
      </c>
      <c r="P6" s="95" t="s">
        <v>237</v>
      </c>
      <c r="Q6" s="127" t="s">
        <v>204</v>
      </c>
      <c r="R6" s="97" t="s">
        <v>212</v>
      </c>
      <c r="S6" s="151" t="s">
        <v>259</v>
      </c>
    </row>
    <row r="7" spans="1:19" ht="189" customHeight="1">
      <c r="A7" s="87">
        <v>1</v>
      </c>
      <c r="B7" s="87" t="s">
        <v>115</v>
      </c>
      <c r="C7" s="87" t="s">
        <v>87</v>
      </c>
      <c r="D7" s="87" t="s">
        <v>72</v>
      </c>
      <c r="F7" s="112" t="s">
        <v>139</v>
      </c>
      <c r="G7" s="106" t="s">
        <v>175</v>
      </c>
      <c r="H7" s="107" t="s">
        <v>179</v>
      </c>
      <c r="I7" s="90" t="s">
        <v>177</v>
      </c>
      <c r="J7" s="112" t="s">
        <v>186</v>
      </c>
      <c r="K7" s="112" t="s">
        <v>186</v>
      </c>
      <c r="L7" s="112" t="s">
        <v>186</v>
      </c>
      <c r="M7" s="94" t="s">
        <v>139</v>
      </c>
      <c r="N7" s="124" t="s">
        <v>245</v>
      </c>
      <c r="O7" s="112" t="s">
        <v>204</v>
      </c>
      <c r="P7" s="95" t="s">
        <v>237</v>
      </c>
      <c r="Q7" s="127" t="s">
        <v>204</v>
      </c>
      <c r="R7" s="97" t="s">
        <v>212</v>
      </c>
      <c r="S7" s="151" t="s">
        <v>259</v>
      </c>
    </row>
    <row r="8" spans="1:19" ht="144.75" customHeight="1">
      <c r="A8" s="87">
        <v>2</v>
      </c>
      <c r="B8" s="87" t="s">
        <v>118</v>
      </c>
      <c r="C8" s="87" t="s">
        <v>84</v>
      </c>
      <c r="D8" s="87" t="s">
        <v>67</v>
      </c>
      <c r="F8" s="112" t="s">
        <v>78</v>
      </c>
      <c r="G8" s="106" t="s">
        <v>176</v>
      </c>
      <c r="H8" s="107" t="s">
        <v>179</v>
      </c>
      <c r="I8" s="90" t="s">
        <v>177</v>
      </c>
      <c r="J8" s="112" t="s">
        <v>195</v>
      </c>
      <c r="K8" s="94" t="s">
        <v>195</v>
      </c>
      <c r="L8" s="94" t="s">
        <v>190</v>
      </c>
      <c r="M8" s="94" t="s">
        <v>143</v>
      </c>
      <c r="N8" s="115" t="s">
        <v>217</v>
      </c>
      <c r="O8" s="112" t="s">
        <v>204</v>
      </c>
      <c r="P8" s="95" t="s">
        <v>207</v>
      </c>
      <c r="Q8" s="127" t="s">
        <v>204</v>
      </c>
      <c r="R8" s="97" t="s">
        <v>212</v>
      </c>
      <c r="S8" s="151" t="s">
        <v>259</v>
      </c>
    </row>
    <row r="9" spans="1:19" ht="141.75" customHeight="1">
      <c r="A9" s="87">
        <v>2</v>
      </c>
      <c r="B9" s="87" t="s">
        <v>118</v>
      </c>
      <c r="C9" s="87" t="s">
        <v>89</v>
      </c>
      <c r="D9" s="87" t="s">
        <v>65</v>
      </c>
      <c r="F9" s="112" t="s">
        <v>79</v>
      </c>
      <c r="G9" s="106" t="s">
        <v>176</v>
      </c>
      <c r="H9" s="107" t="s">
        <v>179</v>
      </c>
      <c r="I9" s="90" t="s">
        <v>144</v>
      </c>
      <c r="J9" s="112" t="s">
        <v>144</v>
      </c>
      <c r="K9" s="112" t="s">
        <v>144</v>
      </c>
      <c r="L9" s="112" t="s">
        <v>190</v>
      </c>
      <c r="M9" s="94" t="s">
        <v>144</v>
      </c>
      <c r="N9" s="115" t="s">
        <v>218</v>
      </c>
      <c r="O9" s="112" t="s">
        <v>204</v>
      </c>
      <c r="P9" s="95" t="s">
        <v>231</v>
      </c>
      <c r="Q9" s="127" t="s">
        <v>204</v>
      </c>
      <c r="R9" s="97" t="s">
        <v>212</v>
      </c>
      <c r="S9" s="151" t="s">
        <v>259</v>
      </c>
    </row>
    <row r="10" spans="1:19" ht="114.75" customHeight="1">
      <c r="A10" s="87">
        <v>2</v>
      </c>
      <c r="B10" s="87" t="s">
        <v>118</v>
      </c>
      <c r="C10" s="87" t="s">
        <v>90</v>
      </c>
      <c r="D10" s="87" t="s">
        <v>66</v>
      </c>
      <c r="F10" s="112" t="s">
        <v>117</v>
      </c>
      <c r="G10" s="106" t="s">
        <v>176</v>
      </c>
      <c r="H10" s="107" t="s">
        <v>179</v>
      </c>
      <c r="I10" s="90" t="s">
        <v>145</v>
      </c>
      <c r="J10" s="112" t="s">
        <v>145</v>
      </c>
      <c r="K10" s="112" t="s">
        <v>145</v>
      </c>
      <c r="L10" s="112" t="s">
        <v>190</v>
      </c>
      <c r="M10" s="94" t="s">
        <v>145</v>
      </c>
      <c r="N10" s="115" t="s">
        <v>219</v>
      </c>
      <c r="O10" s="112" t="s">
        <v>204</v>
      </c>
      <c r="P10" s="95" t="s">
        <v>232</v>
      </c>
      <c r="Q10" s="127" t="s">
        <v>204</v>
      </c>
      <c r="R10" s="97" t="s">
        <v>212</v>
      </c>
      <c r="S10" s="151" t="s">
        <v>259</v>
      </c>
    </row>
    <row r="11" spans="1:19" ht="77.25" customHeight="1">
      <c r="A11" s="87">
        <v>2</v>
      </c>
      <c r="B11" s="87" t="s">
        <v>118</v>
      </c>
      <c r="C11" s="87" t="s">
        <v>91</v>
      </c>
      <c r="D11" s="87" t="s">
        <v>92</v>
      </c>
      <c r="F11" s="112" t="s">
        <v>80</v>
      </c>
      <c r="G11" s="106" t="s">
        <v>176</v>
      </c>
      <c r="H11" s="107" t="s">
        <v>179</v>
      </c>
      <c r="I11" s="90" t="s">
        <v>177</v>
      </c>
      <c r="J11" s="112" t="s">
        <v>186</v>
      </c>
      <c r="K11" s="112" t="s">
        <v>186</v>
      </c>
      <c r="L11" s="112" t="s">
        <v>186</v>
      </c>
      <c r="M11" s="94" t="s">
        <v>143</v>
      </c>
      <c r="N11" s="115" t="s">
        <v>220</v>
      </c>
      <c r="O11" s="112" t="s">
        <v>204</v>
      </c>
      <c r="P11" s="112" t="s">
        <v>233</v>
      </c>
      <c r="Q11" s="127" t="s">
        <v>204</v>
      </c>
      <c r="R11" s="97" t="s">
        <v>212</v>
      </c>
      <c r="S11" s="151" t="s">
        <v>259</v>
      </c>
    </row>
    <row r="12" spans="1:19" ht="64.5" customHeight="1">
      <c r="A12" s="87">
        <v>2</v>
      </c>
      <c r="B12" s="87" t="s">
        <v>118</v>
      </c>
      <c r="C12" s="87" t="s">
        <v>119</v>
      </c>
      <c r="D12" s="87" t="s">
        <v>72</v>
      </c>
      <c r="F12" s="112" t="s">
        <v>124</v>
      </c>
      <c r="G12" s="106" t="s">
        <v>176</v>
      </c>
      <c r="H12" s="107" t="s">
        <v>179</v>
      </c>
      <c r="I12" s="90" t="s">
        <v>177</v>
      </c>
      <c r="J12" s="112" t="s">
        <v>186</v>
      </c>
      <c r="K12" s="112" t="s">
        <v>186</v>
      </c>
      <c r="L12" s="112" t="s">
        <v>186</v>
      </c>
      <c r="M12" s="94" t="s">
        <v>143</v>
      </c>
      <c r="N12" s="115" t="s">
        <v>220</v>
      </c>
      <c r="O12" s="112" t="s">
        <v>204</v>
      </c>
      <c r="P12" s="95" t="s">
        <v>234</v>
      </c>
      <c r="Q12" s="127" t="s">
        <v>204</v>
      </c>
      <c r="R12" s="97" t="s">
        <v>212</v>
      </c>
      <c r="S12" s="151" t="s">
        <v>259</v>
      </c>
    </row>
    <row r="13" spans="1:19" ht="194.25" customHeight="1">
      <c r="A13" s="87">
        <v>3</v>
      </c>
      <c r="B13" s="87" t="s">
        <v>82</v>
      </c>
      <c r="C13" s="87" t="s">
        <v>111</v>
      </c>
      <c r="D13" s="87" t="s">
        <v>67</v>
      </c>
      <c r="F13" s="112" t="s">
        <v>120</v>
      </c>
      <c r="G13" s="106" t="s">
        <v>158</v>
      </c>
      <c r="H13" s="107" t="s">
        <v>179</v>
      </c>
      <c r="I13" s="91" t="s">
        <v>215</v>
      </c>
      <c r="J13" s="91" t="s">
        <v>249</v>
      </c>
      <c r="K13" s="91" t="s">
        <v>196</v>
      </c>
      <c r="L13" s="91" t="s">
        <v>190</v>
      </c>
      <c r="M13" s="94" t="s">
        <v>146</v>
      </c>
      <c r="N13" s="115" t="s">
        <v>252</v>
      </c>
      <c r="O13" s="112" t="s">
        <v>204</v>
      </c>
      <c r="P13" s="95" t="s">
        <v>235</v>
      </c>
      <c r="Q13" s="127" t="s">
        <v>204</v>
      </c>
      <c r="R13" s="97" t="s">
        <v>212</v>
      </c>
      <c r="S13" s="151" t="s">
        <v>259</v>
      </c>
    </row>
    <row r="14" spans="1:19" ht="204" customHeight="1">
      <c r="A14" s="87">
        <v>3</v>
      </c>
      <c r="B14" s="87" t="s">
        <v>82</v>
      </c>
      <c r="C14" s="87" t="s">
        <v>112</v>
      </c>
      <c r="D14" s="87" t="s">
        <v>65</v>
      </c>
      <c r="F14" s="112" t="s">
        <v>120</v>
      </c>
      <c r="G14" s="106" t="s">
        <v>158</v>
      </c>
      <c r="H14" s="107" t="s">
        <v>179</v>
      </c>
      <c r="I14" s="91" t="s">
        <v>170</v>
      </c>
      <c r="J14" s="112" t="s">
        <v>147</v>
      </c>
      <c r="K14" s="112" t="s">
        <v>147</v>
      </c>
      <c r="L14" s="112" t="s">
        <v>190</v>
      </c>
      <c r="M14" s="94" t="s">
        <v>147</v>
      </c>
      <c r="N14" s="115" t="s">
        <v>221</v>
      </c>
      <c r="O14" s="112" t="s">
        <v>204</v>
      </c>
      <c r="P14" s="95" t="s">
        <v>228</v>
      </c>
      <c r="Q14" s="127" t="s">
        <v>204</v>
      </c>
      <c r="R14" s="97" t="s">
        <v>212</v>
      </c>
      <c r="S14" s="151" t="s">
        <v>259</v>
      </c>
    </row>
    <row r="15" spans="1:19" ht="409.5">
      <c r="A15" s="87">
        <v>3</v>
      </c>
      <c r="B15" s="87" t="s">
        <v>82</v>
      </c>
      <c r="C15" s="87" t="s">
        <v>113</v>
      </c>
      <c r="D15" s="87" t="s">
        <v>66</v>
      </c>
      <c r="F15" s="112" t="s">
        <v>120</v>
      </c>
      <c r="G15" s="106" t="s">
        <v>158</v>
      </c>
      <c r="H15" s="107" t="s">
        <v>179</v>
      </c>
      <c r="I15" s="91" t="s">
        <v>216</v>
      </c>
      <c r="J15" s="112" t="s">
        <v>250</v>
      </c>
      <c r="K15" s="112" t="s">
        <v>197</v>
      </c>
      <c r="L15" s="112" t="s">
        <v>190</v>
      </c>
      <c r="M15" s="94" t="s">
        <v>183</v>
      </c>
      <c r="N15" s="130" t="s">
        <v>251</v>
      </c>
      <c r="O15" s="112" t="s">
        <v>204</v>
      </c>
      <c r="P15" s="95" t="s">
        <v>208</v>
      </c>
      <c r="Q15" s="127" t="s">
        <v>204</v>
      </c>
      <c r="R15" s="97" t="s">
        <v>212</v>
      </c>
      <c r="S15" s="151" t="s">
        <v>259</v>
      </c>
    </row>
    <row r="16" spans="1:19" ht="114" customHeight="1">
      <c r="A16" s="87">
        <v>3</v>
      </c>
      <c r="B16" s="87" t="s">
        <v>82</v>
      </c>
      <c r="C16" s="87" t="s">
        <v>114</v>
      </c>
      <c r="D16" s="87" t="s">
        <v>92</v>
      </c>
      <c r="F16" s="112" t="s">
        <v>121</v>
      </c>
      <c r="G16" s="106" t="s">
        <v>158</v>
      </c>
      <c r="H16" s="107" t="s">
        <v>179</v>
      </c>
      <c r="I16" s="91" t="s">
        <v>172</v>
      </c>
      <c r="J16" s="112" t="s">
        <v>149</v>
      </c>
      <c r="K16" s="112" t="s">
        <v>149</v>
      </c>
      <c r="L16" s="112" t="s">
        <v>190</v>
      </c>
      <c r="M16" s="94" t="s">
        <v>149</v>
      </c>
      <c r="N16" s="115" t="s">
        <v>222</v>
      </c>
      <c r="O16" s="112" t="s">
        <v>204</v>
      </c>
      <c r="P16" s="89" t="s">
        <v>204</v>
      </c>
      <c r="Q16" s="127" t="s">
        <v>204</v>
      </c>
      <c r="R16" s="97" t="s">
        <v>212</v>
      </c>
      <c r="S16" s="151" t="s">
        <v>259</v>
      </c>
    </row>
    <row r="17" spans="1:19" ht="82.5" customHeight="1">
      <c r="A17" s="87">
        <v>3</v>
      </c>
      <c r="B17" s="87" t="s">
        <v>82</v>
      </c>
      <c r="C17" s="87" t="s">
        <v>122</v>
      </c>
      <c r="D17" s="87" t="s">
        <v>72</v>
      </c>
      <c r="F17" s="112" t="s">
        <v>81</v>
      </c>
      <c r="G17" s="106" t="s">
        <v>177</v>
      </c>
      <c r="H17" s="107" t="s">
        <v>179</v>
      </c>
      <c r="I17" s="90" t="s">
        <v>177</v>
      </c>
      <c r="J17" s="112" t="s">
        <v>186</v>
      </c>
      <c r="K17" s="112" t="s">
        <v>186</v>
      </c>
      <c r="L17" s="112" t="s">
        <v>186</v>
      </c>
      <c r="M17" s="94" t="s">
        <v>81</v>
      </c>
      <c r="N17" s="115" t="s">
        <v>223</v>
      </c>
      <c r="O17" s="112" t="s">
        <v>204</v>
      </c>
      <c r="P17" s="89" t="s">
        <v>204</v>
      </c>
      <c r="Q17" s="127" t="s">
        <v>204</v>
      </c>
      <c r="R17" s="97" t="s">
        <v>212</v>
      </c>
      <c r="S17" s="151" t="s">
        <v>259</v>
      </c>
    </row>
    <row r="18" spans="1:19" ht="330" customHeight="1">
      <c r="A18" s="87">
        <v>4</v>
      </c>
      <c r="B18" s="88" t="s">
        <v>76</v>
      </c>
      <c r="C18" s="88"/>
      <c r="D18" s="88"/>
      <c r="F18" s="112" t="s">
        <v>77</v>
      </c>
      <c r="G18" s="106" t="s">
        <v>175</v>
      </c>
      <c r="H18" s="107" t="s">
        <v>179</v>
      </c>
      <c r="I18" s="91" t="s">
        <v>173</v>
      </c>
      <c r="J18" s="96" t="s">
        <v>246</v>
      </c>
      <c r="K18" s="96" t="s">
        <v>201</v>
      </c>
      <c r="L18" s="96" t="s">
        <v>190</v>
      </c>
      <c r="M18" s="94" t="s">
        <v>128</v>
      </c>
      <c r="N18" s="116" t="s">
        <v>229</v>
      </c>
      <c r="O18" s="112" t="s">
        <v>204</v>
      </c>
      <c r="P18" s="113" t="s">
        <v>209</v>
      </c>
      <c r="Q18" s="127" t="s">
        <v>213</v>
      </c>
      <c r="R18" s="131" t="s">
        <v>256</v>
      </c>
      <c r="S18" s="151" t="s">
        <v>259</v>
      </c>
    </row>
    <row r="19" spans="1:19" ht="360" customHeight="1">
      <c r="A19" s="87">
        <v>5</v>
      </c>
      <c r="B19" s="87" t="s">
        <v>68</v>
      </c>
      <c r="C19" s="87" t="s">
        <v>125</v>
      </c>
      <c r="D19" s="88" t="s">
        <v>73</v>
      </c>
      <c r="F19" s="112" t="s">
        <v>77</v>
      </c>
      <c r="G19" s="106" t="s">
        <v>175</v>
      </c>
      <c r="H19" s="107" t="s">
        <v>160</v>
      </c>
      <c r="I19" s="91" t="s">
        <v>174</v>
      </c>
      <c r="J19" s="112" t="s">
        <v>206</v>
      </c>
      <c r="K19" s="112" t="s">
        <v>193</v>
      </c>
      <c r="L19" s="112" t="s">
        <v>190</v>
      </c>
      <c r="M19" s="94" t="s">
        <v>150</v>
      </c>
      <c r="N19" s="115" t="s">
        <v>226</v>
      </c>
      <c r="O19" s="112" t="s">
        <v>204</v>
      </c>
      <c r="P19" s="95" t="s">
        <v>239</v>
      </c>
      <c r="Q19" s="127" t="s">
        <v>204</v>
      </c>
      <c r="R19" s="131" t="s">
        <v>257</v>
      </c>
      <c r="S19" s="151" t="s">
        <v>260</v>
      </c>
    </row>
    <row r="20" spans="1:19" ht="409.5">
      <c r="A20" s="87">
        <v>5</v>
      </c>
      <c r="B20" s="87" t="s">
        <v>68</v>
      </c>
      <c r="C20" s="87" t="s">
        <v>126</v>
      </c>
      <c r="D20" s="88" t="s">
        <v>74</v>
      </c>
      <c r="F20" s="112" t="s">
        <v>77</v>
      </c>
      <c r="G20" s="106" t="s">
        <v>178</v>
      </c>
      <c r="H20" s="107" t="s">
        <v>160</v>
      </c>
      <c r="I20" s="91" t="s">
        <v>174</v>
      </c>
      <c r="J20" s="129" t="s">
        <v>247</v>
      </c>
      <c r="K20" s="112" t="s">
        <v>202</v>
      </c>
      <c r="L20" s="112" t="s">
        <v>203</v>
      </c>
      <c r="M20" s="94" t="s">
        <v>150</v>
      </c>
      <c r="N20" s="115" t="s">
        <v>224</v>
      </c>
      <c r="O20" s="95" t="s">
        <v>199</v>
      </c>
      <c r="P20" s="95" t="s">
        <v>236</v>
      </c>
      <c r="Q20" s="127" t="s">
        <v>204</v>
      </c>
      <c r="R20" s="131" t="s">
        <v>254</v>
      </c>
      <c r="S20" s="151" t="s">
        <v>261</v>
      </c>
    </row>
    <row r="21" spans="1:19" ht="290.25" customHeight="1">
      <c r="A21" s="87">
        <v>5</v>
      </c>
      <c r="B21" s="87" t="s">
        <v>68</v>
      </c>
      <c r="C21" s="87" t="s">
        <v>127</v>
      </c>
      <c r="D21" s="88" t="s">
        <v>75</v>
      </c>
      <c r="F21" s="112" t="s">
        <v>77</v>
      </c>
      <c r="G21" s="106" t="s">
        <v>175</v>
      </c>
      <c r="H21" s="107" t="s">
        <v>179</v>
      </c>
      <c r="I21" s="91" t="s">
        <v>174</v>
      </c>
      <c r="J21" s="128" t="s">
        <v>248</v>
      </c>
      <c r="K21" s="91" t="s">
        <v>192</v>
      </c>
      <c r="L21" s="91" t="s">
        <v>190</v>
      </c>
      <c r="M21" s="94" t="s">
        <v>150</v>
      </c>
      <c r="N21" s="115" t="s">
        <v>225</v>
      </c>
      <c r="O21" s="112" t="s">
        <v>204</v>
      </c>
      <c r="P21" s="89" t="s">
        <v>204</v>
      </c>
      <c r="Q21" s="127" t="s">
        <v>204</v>
      </c>
      <c r="R21" s="97" t="s">
        <v>212</v>
      </c>
      <c r="S21" s="151" t="s">
        <v>259</v>
      </c>
    </row>
    <row r="22" spans="1:19" ht="124.5" customHeight="1">
      <c r="A22" s="85">
        <v>6</v>
      </c>
      <c r="B22" s="86" t="s">
        <v>184</v>
      </c>
      <c r="C22" s="86"/>
      <c r="D22" s="86"/>
      <c r="F22" s="112" t="s">
        <v>185</v>
      </c>
      <c r="H22" s="106"/>
      <c r="I22" s="107"/>
      <c r="J22" s="92" t="s">
        <v>186</v>
      </c>
      <c r="K22" s="92" t="s">
        <v>186</v>
      </c>
      <c r="L22" s="92" t="s">
        <v>186</v>
      </c>
      <c r="M22" s="93" t="s">
        <v>186</v>
      </c>
      <c r="N22" s="117" t="s">
        <v>227</v>
      </c>
      <c r="O22" s="111" t="s">
        <v>204</v>
      </c>
      <c r="P22" s="114" t="s">
        <v>210</v>
      </c>
      <c r="R22" s="150"/>
      <c r="S22" s="151" t="s">
        <v>259</v>
      </c>
    </row>
    <row r="24" ht="12.75">
      <c r="A24" s="109" t="s">
        <v>22</v>
      </c>
    </row>
    <row r="25" spans="1:17" ht="12.75">
      <c r="A25" s="110" t="s">
        <v>23</v>
      </c>
      <c r="Q25" s="127"/>
    </row>
    <row r="26" ht="12.75">
      <c r="A26" s="110" t="s">
        <v>24</v>
      </c>
    </row>
    <row r="27" spans="2:11" ht="12.75">
      <c r="B27" s="110"/>
      <c r="C27" s="110"/>
      <c r="D27" s="110"/>
      <c r="E27" s="110"/>
      <c r="F27" s="110"/>
      <c r="H27" s="110"/>
      <c r="I27" s="110"/>
      <c r="J27" s="110"/>
      <c r="K27" s="110"/>
    </row>
    <row r="28" spans="2:11" ht="12.75">
      <c r="B28" s="110"/>
      <c r="C28" s="110"/>
      <c r="D28" s="110"/>
      <c r="E28" s="110"/>
      <c r="F28" s="110"/>
      <c r="H28" s="110"/>
      <c r="I28" s="110"/>
      <c r="J28" s="110"/>
      <c r="K28" s="110"/>
    </row>
    <row r="29" spans="2:11" ht="12.75">
      <c r="B29" s="110"/>
      <c r="C29" s="110"/>
      <c r="D29" s="110"/>
      <c r="E29" s="110"/>
      <c r="F29" s="110"/>
      <c r="H29" s="110"/>
      <c r="I29" s="110"/>
      <c r="J29" s="110"/>
      <c r="K29" s="110"/>
    </row>
  </sheetData>
  <sheetProtection/>
  <dataValidations count="1">
    <dataValidation type="list" allowBlank="1" showInputMessage="1" showErrorMessage="1" sqref="E3:E34">
      <formula1>'3. Package Matrix'!#REF!</formula1>
    </dataValidation>
  </dataValidations>
  <printOptions/>
  <pageMargins left="0.7" right="0.7" top="0.75" bottom="0.75" header="0.3" footer="0.3"/>
  <pageSetup horizontalDpi="600" verticalDpi="600" orientation="portrait"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C6" sqref="C6:F11"/>
    </sheetView>
  </sheetViews>
  <sheetFormatPr defaultColWidth="9.281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28125" style="2" customWidth="1"/>
  </cols>
  <sheetData>
    <row r="1" spans="1:7" ht="20.25">
      <c r="A1" s="142" t="str">
        <f>Setup!A2</f>
        <v>PC Special Session - Capacity Interconnection Rights for ELCC Resources</v>
      </c>
      <c r="B1" s="142"/>
      <c r="C1" s="142"/>
      <c r="D1" s="142"/>
      <c r="E1" s="142"/>
      <c r="F1" s="142"/>
      <c r="G1" s="142"/>
    </row>
    <row r="2" spans="1:7" ht="18">
      <c r="A2" s="133" t="str">
        <f>Setup!A5</f>
        <v>CIRs for ELCC Resources</v>
      </c>
      <c r="B2" s="133"/>
      <c r="C2" s="133"/>
      <c r="D2" s="133"/>
      <c r="E2" s="133"/>
      <c r="F2" s="133"/>
      <c r="G2" s="133"/>
    </row>
    <row r="3" spans="1:9" ht="18">
      <c r="A3" s="134" t="s">
        <v>37</v>
      </c>
      <c r="B3" s="134"/>
      <c r="C3" s="134"/>
      <c r="D3" s="134"/>
      <c r="E3" s="134"/>
      <c r="F3" s="134"/>
      <c r="G3" s="134"/>
      <c r="H3" s="134"/>
      <c r="I3" s="134"/>
    </row>
    <row r="4" spans="1:2" ht="38.25" customHeight="1">
      <c r="A4" s="2"/>
      <c r="B4" s="10" t="s">
        <v>50</v>
      </c>
    </row>
    <row r="5" spans="1:6" ht="41.25" customHeight="1">
      <c r="A5" s="10"/>
      <c r="B5" s="143" t="s">
        <v>26</v>
      </c>
      <c r="C5" s="144"/>
      <c r="D5" s="144"/>
      <c r="E5" s="144"/>
      <c r="F5" s="145"/>
    </row>
    <row r="6" spans="1:6" ht="43.5" customHeight="1">
      <c r="A6" s="10"/>
      <c r="B6" s="17" t="s">
        <v>253</v>
      </c>
      <c r="C6" s="28" t="s">
        <v>1</v>
      </c>
      <c r="D6" s="17" t="s">
        <v>2</v>
      </c>
      <c r="E6" s="28" t="s">
        <v>3</v>
      </c>
      <c r="F6" s="17" t="s">
        <v>4</v>
      </c>
    </row>
    <row r="7" spans="1:6" ht="12.75">
      <c r="A7" s="18">
        <v>1</v>
      </c>
      <c r="B7" s="27" t="s">
        <v>10</v>
      </c>
      <c r="C7" s="26" t="s">
        <v>10</v>
      </c>
      <c r="D7" s="27" t="s">
        <v>10</v>
      </c>
      <c r="E7" s="26" t="s">
        <v>10</v>
      </c>
      <c r="F7" s="27" t="s">
        <v>10</v>
      </c>
    </row>
    <row r="8" spans="1:6" ht="12.75">
      <c r="A8" s="18">
        <v>2</v>
      </c>
      <c r="B8" s="27" t="s">
        <v>10</v>
      </c>
      <c r="C8" s="26" t="s">
        <v>10</v>
      </c>
      <c r="D8" s="27" t="s">
        <v>10</v>
      </c>
      <c r="E8" s="26" t="s">
        <v>10</v>
      </c>
      <c r="F8" s="27" t="s">
        <v>10</v>
      </c>
    </row>
    <row r="9" spans="1:6" ht="12.75">
      <c r="A9" s="18">
        <v>3</v>
      </c>
      <c r="B9" s="27" t="s">
        <v>10</v>
      </c>
      <c r="C9" s="26" t="s">
        <v>10</v>
      </c>
      <c r="D9" s="27" t="s">
        <v>10</v>
      </c>
      <c r="E9" s="26" t="s">
        <v>10</v>
      </c>
      <c r="F9" s="27" t="s">
        <v>10</v>
      </c>
    </row>
    <row r="10" spans="1:6" ht="12.75">
      <c r="A10" s="18">
        <v>4</v>
      </c>
      <c r="B10" s="27" t="s">
        <v>10</v>
      </c>
      <c r="C10" s="26" t="s">
        <v>10</v>
      </c>
      <c r="D10" s="27" t="s">
        <v>10</v>
      </c>
      <c r="E10" s="26" t="s">
        <v>10</v>
      </c>
      <c r="F10" s="27" t="s">
        <v>10</v>
      </c>
    </row>
    <row r="11" spans="1:6" ht="12.75">
      <c r="A11" s="18">
        <v>5</v>
      </c>
      <c r="B11" s="27" t="s">
        <v>10</v>
      </c>
      <c r="C11" s="26" t="s">
        <v>10</v>
      </c>
      <c r="D11" s="27" t="s">
        <v>10</v>
      </c>
      <c r="E11" s="26" t="s">
        <v>10</v>
      </c>
      <c r="F11" s="27"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A9" sqref="A9"/>
    </sheetView>
  </sheetViews>
  <sheetFormatPr defaultColWidth="9.140625" defaultRowHeight="12.75"/>
  <cols>
    <col min="1" max="1" width="95.421875" style="0" customWidth="1"/>
  </cols>
  <sheetData>
    <row r="1" ht="20.25">
      <c r="A1" s="21" t="str">
        <f>Setup!A2</f>
        <v>PC Special Session - Capacity Interconnection Rights for ELCC Resources</v>
      </c>
    </row>
    <row r="2" ht="18">
      <c r="A2" s="22" t="str">
        <f>Setup!A5</f>
        <v>CIRs for ELCC Resources</v>
      </c>
    </row>
    <row r="3" ht="18">
      <c r="A3" s="7" t="s">
        <v>38</v>
      </c>
    </row>
    <row r="5" s="1" customFormat="1" ht="12.75">
      <c r="A5" s="1" t="s">
        <v>51</v>
      </c>
    </row>
    <row r="7" ht="12.75">
      <c r="A7" s="23" t="s">
        <v>31</v>
      </c>
    </row>
    <row r="8" ht="30" customHeight="1">
      <c r="A8" s="43" t="s">
        <v>137</v>
      </c>
    </row>
    <row r="9" ht="30" customHeight="1">
      <c r="A9" s="24"/>
    </row>
    <row r="10" ht="30" customHeight="1">
      <c r="A10" s="24"/>
    </row>
    <row r="11" ht="30" customHeight="1">
      <c r="A11" s="24"/>
    </row>
    <row r="12" ht="30" customHeight="1">
      <c r="A12" s="24"/>
    </row>
    <row r="13" ht="30" customHeight="1">
      <c r="A13" s="24"/>
    </row>
    <row r="14" ht="30" customHeight="1">
      <c r="A14" s="24"/>
    </row>
    <row r="15" ht="30" customHeight="1">
      <c r="A15" s="24"/>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2022-11-18T13:15:42Z</dcterms:modified>
  <cp:category/>
  <cp:version/>
  <cp:contentType/>
  <cp:contentStatus/>
</cp:coreProperties>
</file>