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16" windowHeight="10416" tabRatio="704"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Area" localSheetId="5">'3. Package Matrix'!$A$1:$H$50</definedName>
    <definedName name="_xlnm.Print_Titles" localSheetId="3">'2a. Design Component Details'!$3:$6</definedName>
    <definedName name="_xlnm.Print_Titles" localSheetId="4">'2b. Option Details'!$3:$6</definedName>
    <definedName name="_xlnm.Print_Titles" localSheetId="5">'3. Package Matrix'!$4:$5</definedName>
  </definedNames>
  <calcPr fullCalcOnLoad="1"/>
</workbook>
</file>

<file path=xl/sharedStrings.xml><?xml version="1.0" encoding="utf-8"?>
<sst xmlns="http://schemas.openxmlformats.org/spreadsheetml/2006/main" count="731" uniqueCount="361">
  <si>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</si>
  <si>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</si>
  <si>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</si>
  <si>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</si>
  <si>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</si>
  <si>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</si>
  <si>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</si>
  <si>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</si>
  <si>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</si>
  <si>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</si>
  <si>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</si>
  <si>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</si>
  <si>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</si>
  <si>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</si>
  <si>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</si>
  <si>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</si>
  <si>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</si>
  <si>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</si>
  <si>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</si>
  <si>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</si>
  <si>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</si>
  <si>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</si>
  <si>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</si>
  <si>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</si>
  <si>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</si>
  <si>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</si>
  <si>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</si>
  <si>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</si>
  <si>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</si>
  <si>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</si>
  <si>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</si>
  <si>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</si>
  <si>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</si>
  <si>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</si>
  <si>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</si>
  <si>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</si>
  <si>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</si>
  <si>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</si>
  <si>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</si>
  <si>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</si>
  <si>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</si>
  <si>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</si>
  <si>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</si>
  <si>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</si>
  <si>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</si>
  <si>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</si>
  <si>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</si>
  <si>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</si>
  <si>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</si>
  <si>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</si>
  <si>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</si>
  <si>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</si>
  <si>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</si>
  <si>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</si>
  <si>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</si>
  <si>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</si>
  <si>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</si>
  <si>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</si>
  <si>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</si>
  <si>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</si>
  <si>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</si>
  <si>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</si>
  <si>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</si>
  <si>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</si>
  <si>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</si>
  <si>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</si>
  <si>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</si>
  <si>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</si>
  <si>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</si>
  <si>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</si>
  <si>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</si>
  <si>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16 hours of run hour requirements</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</si>
  <si>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</si>
  <si>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</si>
  <si>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</si>
  <si>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</si>
  <si>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</si>
  <si>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</si>
  <si>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</si>
  <si>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</si>
  <si>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</si>
  <si>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</si>
  <si>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</si>
  <si>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</si>
  <si>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</si>
  <si>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</si>
  <si>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</si>
  <si>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</si>
  <si>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</si>
  <si>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</si>
  <si>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</si>
  <si>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</si>
  <si>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</si>
  <si>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</si>
  <si>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</si>
  <si>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</si>
  <si>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</si>
  <si>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</si>
  <si>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</si>
  <si>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</si>
  <si>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</si>
  <si>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</si>
  <si>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Units that store oil, propane or LNG on-site can be compensated for fuel carrying costs in accordance with Schedule 6A and also by taking into account run time hours</t>
  </si>
  <si>
    <t>Non-Fuel Consumables (eg. water, ammonia)</t>
  </si>
  <si>
    <t xml:space="preserve">  </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</si>
  <si>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</si>
  <si>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</si>
  <si>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</si>
  <si>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</si>
  <si>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</si>
  <si>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</si>
  <si>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</si>
  <si>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</si>
  <si>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</si>
  <si>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</si>
  <si>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</si>
  <si>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</si>
  <si>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</si>
  <si>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</si>
  <si>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</si>
  <si>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</si>
  <si>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</si>
  <si>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</si>
  <si>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</si>
  <si>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</si>
  <si>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</si>
  <si>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</si>
  <si>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</si>
  <si>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</si>
  <si>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</si>
  <si>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</si>
  <si>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</si>
  <si>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Starting Systems verification</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</si>
  <si>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</si>
  <si>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</si>
  <si>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</si>
  <si>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</si>
  <si>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</si>
  <si>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</si>
  <si>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</si>
  <si>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</si>
  <si>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</si>
  <si>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</si>
  <si>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must be fuel assured.</t>
  </si>
  <si>
    <t>Different states and Black Start resources have various limitations on operations of Black Start resources. PJM currently does not  track.</t>
  </si>
  <si>
    <t>Bilateral Compensated Black Start resource Requirements</t>
  </si>
  <si>
    <t>Not allowed to be a fuel assured Black Start without on-site fuel capability.</t>
  </si>
  <si>
    <t>The pond level must be maintained to satisfy run hour requirements to meet the Black Start commitment.</t>
  </si>
  <si>
    <t>Inability to meet Black Start obligations and all related status changes must be reported immediately.</t>
  </si>
  <si>
    <t>All Black Start resources connected to the same fuel source test concurrently</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</si>
  <si>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</si>
  <si>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</si>
  <si>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</si>
  <si>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</si>
  <si>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</si>
  <si>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</si>
  <si>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</si>
  <si>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</si>
  <si>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</si>
  <si>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</si>
  <si>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</si>
  <si>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</si>
  <si>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</si>
  <si>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</si>
  <si>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</si>
  <si>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</si>
  <si>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</si>
  <si>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</si>
  <si>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</si>
  <si>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</si>
  <si>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</si>
  <si>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</si>
  <si>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</si>
  <si>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</si>
  <si>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</si>
  <si>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</si>
  <si>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</si>
  <si>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</si>
  <si>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</si>
  <si>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</si>
  <si>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</si>
  <si>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</si>
  <si>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</si>
  <si>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</si>
  <si>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</si>
  <si>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</si>
  <si>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</si>
  <si>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</si>
  <si>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</si>
  <si>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</si>
  <si>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</si>
  <si>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</si>
  <si>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</si>
  <si>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</si>
  <si>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</si>
  <si>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</si>
  <si>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</si>
  <si>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</si>
  <si>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</si>
  <si>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</si>
  <si>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</si>
  <si>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</si>
  <si>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</si>
  <si>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</si>
  <si>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</si>
  <si>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</si>
  <si>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</si>
  <si>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</si>
  <si>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</si>
  <si>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</si>
  <si>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</si>
  <si>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</si>
  <si>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</si>
  <si>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</si>
  <si>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</si>
  <si>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</si>
  <si>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t>Dual fueled units capable of starting solely on on-site fuel</t>
  </si>
  <si>
    <t>Gas only units connected to multiple interstate gas pipelines</t>
  </si>
  <si>
    <t>Ability to provide black start MW for the minimum run time duration with 90% confidence as calculated by PJM</t>
  </si>
  <si>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</si>
  <si>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</si>
  <si>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</si>
  <si>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</si>
  <si>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</si>
  <si>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</si>
  <si>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</si>
  <si>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</si>
  <si>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</si>
  <si>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</si>
  <si>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</si>
  <si>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</si>
  <si>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Energy Storage, Hybrid, Intermittent  Resources</t>
  </si>
  <si>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</si>
  <si>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</si>
  <si>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</si>
  <si>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</si>
  <si>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</si>
  <si>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t>Reliability Backstop</t>
  </si>
  <si>
    <t>PJM Manual M14D Section 10.3</t>
  </si>
  <si>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</si>
  <si>
    <t>Calculate black start MW quantities for each month of the year to account for seasonality</t>
  </si>
  <si>
    <t>Non-fuel assured black start sites is base formula rate (status quo).  Fuel assured  black start sites Allocation X factor = 0.02 and Incentive Z factor = 10%.</t>
  </si>
  <si>
    <t>Oil , propane and LNG Black Start resources are compensated for carrying cost of the full MTSL volume.
For Black Start resources that share tanks only one unit gets compensated.</t>
  </si>
  <si>
    <t xml:space="preserve">
For Fuel Assurance Black start resources, base formula rate compensation incentive factor changed to Z=0.2 (from Z=0.1)</t>
  </si>
  <si>
    <t>For Fuel assurance Black Start resources, base formula rate compensation incentive factor should remain the same Z=0.10</t>
  </si>
  <si>
    <t>16 hours per black start resource (even if resources on the same site share a common fuel source)</t>
  </si>
  <si>
    <t xml:space="preserve">16 hours or as defined in hydro proposal per black start resource (even if resources on the same site share a common fuel source).
</t>
  </si>
  <si>
    <t>24 hours per black start resource (even if resources on the same site share a common fuel source)</t>
  </si>
  <si>
    <t>16+ Hours per black start resource</t>
  </si>
  <si>
    <t>Provide data annually on fuel switching restrictions/limitations that unit may have. Documentation would be in the form of a copy of the procedure used to switch fuels. It would be uploaded with annual BS test procedure.</t>
  </si>
  <si>
    <t>24 Hours per black start resource</t>
  </si>
  <si>
    <t>Non-Fuel Consumables (e.g.. water, ammonia)</t>
  </si>
  <si>
    <t>Gas only unit connected to a single gas source fed directly from a gas supply basin / gathering system ahead of interstate pipelines</t>
  </si>
  <si>
    <t>Provide data on fuel switching restrictions/limitations that unit may have.</t>
  </si>
  <si>
    <r>
      <t xml:space="preserve">Fuel verification at least at </t>
    </r>
    <r>
      <rPr>
        <sz val="10"/>
        <rFont val="Calibri"/>
        <family val="2"/>
      </rPr>
      <t xml:space="preserve">X </t>
    </r>
    <r>
      <rPr>
        <sz val="10"/>
        <color indexed="8"/>
        <rFont val="Calibri"/>
        <family val="2"/>
      </rPr>
      <t xml:space="preserve">frequency or upon PJM request </t>
    </r>
  </si>
  <si>
    <t xml:space="preserve">
Black start units report to PJM  dispatch and units are placed in max-emergency when they carry fuel less than the minimum run hour requirement
</t>
  </si>
  <si>
    <t>Non-Fuel Consumables (e.g.. water, ammonia) inventory verification</t>
  </si>
  <si>
    <t>Black start MW capability must take into account unit limitations i.e. Steam bypass, if applicable</t>
  </si>
  <si>
    <t>Calculate black start revenues based on monthly black start quantities for intermittent resources</t>
  </si>
  <si>
    <t>Calculate black start revenues based on monthly black start quantities for run of river hydro resources</t>
  </si>
  <si>
    <r>
      <t>Requirements for the</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</si>
  <si>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rFont val="Calibri"/>
        <family val="2"/>
      </rPr>
      <t>to be considered a fuel assured Black Start resource. Must enter PJM Black Start service through RFP process.</t>
    </r>
  </si>
  <si>
    <r>
      <rPr>
        <sz val="10"/>
        <rFont val="Calibri"/>
        <family val="2"/>
      </rPr>
      <t>Sufficient oil storage on-site at all times for each Black Start resource at a site to meet minimum run time requirements (if resources share the same fuel source)</t>
    </r>
  </si>
  <si>
    <r>
      <rPr>
        <b/>
        <sz val="10"/>
        <rFont val="Calibri"/>
        <family val="2"/>
      </rPr>
      <t>Zonal Level of Fuel Assurance for Black Start resources</t>
    </r>
  </si>
  <si>
    <r>
      <t xml:space="preserve">Universal Black Start </t>
    </r>
    <r>
      <rPr>
        <b/>
        <sz val="10"/>
        <color indexed="8"/>
        <rFont val="Calibri"/>
        <family val="2"/>
      </rPr>
      <t>Requirements</t>
    </r>
  </si>
  <si>
    <r>
      <t>Requirements for the</t>
    </r>
    <r>
      <rPr>
        <sz val="10"/>
        <color indexed="8"/>
        <rFont val="Calibri"/>
        <family val="2"/>
      </rPr>
      <t xml:space="preserve"> Black Start resources to obtain emission permit waivers to accommodate operations during a restoration situation (operating below normal economic min values), if required.</t>
    </r>
  </si>
  <si>
    <r>
      <rPr>
        <sz val="10"/>
        <rFont val="Calibri"/>
        <family val="2"/>
      </rPr>
      <t>Sufficient oil storage on-site at all times for each Black Start resource in a site to meet minimum run time requirements (if resources shares the same fuel source)</t>
    </r>
  </si>
  <si>
    <t>Fuel Assurance Testing &amp; Verification Requirements (for Fuel Assured Resources Only)</t>
  </si>
  <si>
    <r>
      <t xml:space="preserve">Fuel Assurance Testing &amp; Verification Requirements </t>
    </r>
    <r>
      <rPr>
        <b/>
        <sz val="10"/>
        <rFont val="Calibri"/>
        <family val="2"/>
      </rPr>
      <t>(for Fuel Assured Resources Only)</t>
    </r>
  </si>
  <si>
    <t xml:space="preserve"> For natural gas resources, PJM will validate all contractual arrangements for gas supply/delivery.</t>
  </si>
  <si>
    <t>Portion of fuel assured capital recovery that is solely necessary for Black Start</t>
  </si>
  <si>
    <t xml:space="preserve">In order to determine how much of the capital recovery is solely necessary for Black Start, any energy revenues obtained as a result of a fuel assurance conversion, by month, would be netted from the black start revenues for that month. </t>
  </si>
  <si>
    <t>When Black Start resources share a fuel tank the Black Start resource compensation should include only an allocated share of the MTSL equal to the BS fuel requirement for 16 hours divided by the tank's usable capacity (tank size minus tanks MTSL) capacity times the MTS as outlined in schedule 6A.</t>
  </si>
  <si>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</si>
  <si>
    <r>
      <rPr>
        <sz val="10"/>
        <rFont val="Calibri"/>
        <family val="2"/>
      </rPr>
      <t>- Dual fueled units capable of starting solely on on-site fuel
OR
- Gas only units connected to multiple interstate gas pipelines
OR
- Gas only unit connected to a single gas source fed directly from a gas supply basin / gathering system ahead of interstate pipelines
(PJM will validate all contractual arrangements for gas supply/delivery)</t>
    </r>
  </si>
  <si>
    <t>Fuel Assured units must provide fuel/energy verification to PJM every six months or upon PJM request.  Fuel/energy level telemetry to PJM is an acceptable form of verification.  For natural gas resources, PJM will validate all contractual arrangements for gas supply/delivery.</t>
  </si>
  <si>
    <t xml:space="preserve"> Fuel Assurance needs to be defined and transparent.</t>
  </si>
  <si>
    <r>
      <rPr>
        <sz val="10"/>
        <rFont val="Calibri"/>
        <family val="2"/>
      </rPr>
      <t>Definition required. Must meet all fuel assurance requirements to be considered a fuel assured Black Start resource. Must enter PJM Black Start service through RFP process.</t>
    </r>
  </si>
  <si>
    <r>
      <t xml:space="preserve">Capability to provide a minimum of 3 starts over the course of 16 hours
</t>
    </r>
    <r>
      <rPr>
        <sz val="10"/>
        <rFont val="Calibri"/>
        <family val="2"/>
      </rPr>
      <t>Should capability for more starts be required?</t>
    </r>
  </si>
  <si>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t>
  </si>
  <si>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</si>
  <si>
    <t>Same as PJM except for a Monthly MW 90% confidence level assessment, instead of an annual assessment</t>
  </si>
  <si>
    <t>Same as PJM except fuel assured black start sites are compensated based on a Monthly MW 90% confidence level assessment, instead of an annual assessment</t>
  </si>
  <si>
    <t>A - removed</t>
  </si>
  <si>
    <t>C - removed</t>
  </si>
  <si>
    <t>D - removed</t>
  </si>
  <si>
    <t>B - IMM</t>
  </si>
  <si>
    <r>
      <t xml:space="preserve">Universal </t>
    </r>
    <r>
      <rPr>
        <b/>
        <sz val="10"/>
        <rFont val="Calibri"/>
        <family val="2"/>
      </rPr>
      <t>Requirements for Fuel Assured Black Start Resources</t>
    </r>
  </si>
  <si>
    <r>
      <t xml:space="preserve">Emissions Permit Limitations </t>
    </r>
    <r>
      <rPr>
        <sz val="10"/>
        <rFont val="Calibri"/>
        <family val="2"/>
      </rPr>
      <t>and Verification</t>
    </r>
  </si>
  <si>
    <t xml:space="preserve">TOs should not be permitted to own generation. </t>
  </si>
  <si>
    <t>Sufficient oil storage on-site at all times for each Black Start resource at a site to meet minimum run time requirements (if resources share the same fuel source)</t>
  </si>
  <si>
    <t>Black Start MW for restoration planning and procurement</t>
  </si>
  <si>
    <t>Unit ICAP</t>
  </si>
  <si>
    <t>For Fuel Assured and Non-Fuel Assured  Non-Intermittent Resources: ICAP
For Non-Fuel Assured Intermittent Resources: ICAP * (% of year unit can provide ICAP for 16 hours)
For Fuel Assured Intermittent Resources: MW the unit can provide for 16 hours with 90% confidence based on an annual calculation</t>
  </si>
  <si>
    <t>H - PJM / Brookfield / DC OPC</t>
  </si>
  <si>
    <t>F - PJM - consolidated with G</t>
  </si>
  <si>
    <t>G - Brookfield / DC OPC - consolidated with F</t>
  </si>
  <si>
    <r>
      <t>Minimum of one individual Fuel Assured Black Start (meeting the requirements in Design Component Section B and C)</t>
    </r>
    <r>
      <rPr>
        <sz val="10"/>
        <rFont val="Calibri"/>
        <family val="2"/>
      </rPr>
      <t xml:space="preserve"> site per zone. If an individual Fuel Assured Black Start site is not currently available, two Black Start sites connected to different interstate gas pipelines is an acceptable alternative to meet the minimum.</t>
    </r>
  </si>
  <si>
    <r>
      <t>Requirements for the</t>
    </r>
    <r>
      <rPr>
        <strike/>
        <sz val="10"/>
        <rFont val="Calibri"/>
        <family val="2"/>
      </rPr>
      <t xml:space="preserve"> </t>
    </r>
    <r>
      <rPr>
        <sz val="10"/>
        <rFont val="Calibri"/>
        <family val="2"/>
      </rPr>
      <t xml:space="preserve">Black Start resources to make best efforts to obtain emission (e.g. Title V) and effluent (e.g. NPDES) permit modifications and/or waivers to accommodate operations during a restoration situation (operating below normal economic min values), if available and feasible. 
All black start resources must provide details of their emissions permit limitations for review, as requested by PJM. </t>
    </r>
  </si>
  <si>
    <r>
      <t>Non-fuel assured pumped storage black start sites is base formula rate (status quo).  Fuel assured pumped storage black start sites Allocation X factor = 0.02</t>
    </r>
  </si>
  <si>
    <t>For fuel assured resources selected via RFP Z factor = 20% 
For all other resources, Z factor = 10% (Status Quo)</t>
  </si>
  <si>
    <t>Selection of fuel assured resources</t>
  </si>
  <si>
    <r>
      <t xml:space="preserve">Existing non-fuel assured black start sites can participate in future RFPs with fuel assured proposals.
</t>
    </r>
    <r>
      <rPr>
        <sz val="10"/>
        <rFont val="Calibri"/>
        <family val="2"/>
      </rPr>
      <t>PJM will conduct outreach to black start units to validate fuel assurance status ahead of each RTO-wide RFP. Participating as a fuel assured black start unit is voluntary and non-fuel assured resources can continue to provide black start service.</t>
    </r>
  </si>
  <si>
    <t xml:space="preserve">All resources must offer into an RFP to become fuel assured. PJM will select fuel assured sites to meet the minimum and high impact criteria.  </t>
  </si>
  <si>
    <t xml:space="preserve">Hydro (Pumped Storage) </t>
  </si>
  <si>
    <t>Ability to provide black start MW for the minimum run time duration with 90% confidence as calculated by PJM
PJM will calculate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an annual basis.</t>
  </si>
  <si>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 for the ELCC analysis performed in December 2021.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r>
  </si>
  <si>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 for the ELCC analysis performed in December 2021.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</si>
  <si>
    <r>
      <t>Either the unit's ICAP or the PJM determined MW with 90% confidence is used for unit compensation.</t>
    </r>
    <r>
      <rPr>
        <sz val="10"/>
        <rFont val="Calibri"/>
        <family val="2"/>
      </rPr>
      <t xml:space="preserve"> For Fueled assured Run of River Hydro, Hybrid and Intermittent Resources the annually determined 90% confidence MW value will be used for unit compensation.</t>
    </r>
  </si>
  <si>
    <r>
      <t>Either the unit's ICAP or the PJM determined MW with 90% confidence is used for unit compensation.</t>
    </r>
    <r>
      <rPr>
        <sz val="10"/>
        <rFont val="Calibri"/>
        <family val="2"/>
      </rPr>
      <t xml:space="preserve"> For Fueled assured Run of River Hydro, Hybrid and Intermittent Resources the monthly determined 90% confidence MW value will be used for unit compensation.</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</si>
  <si>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</si>
  <si>
    <r>
      <t xml:space="preserve">Non-fuel assured run of river black start sites is base formula rate (status quo).  Fuel assured run of river black start sites Allocation X factor = 0.02 </t>
    </r>
    <r>
      <rPr>
        <sz val="10"/>
        <rFont val="Calibri"/>
        <family val="2"/>
      </rPr>
      <t>and Black Start MW equal to monthly 90% confidence value</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</si>
  <si>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</si>
  <si>
    <r>
      <t xml:space="preserve">Pumped Storage Hydro </t>
    </r>
    <r>
      <rPr>
        <sz val="10"/>
        <rFont val="Calibri"/>
        <family val="2"/>
      </rPr>
      <t>and Energy Storage Compensation</t>
    </r>
  </si>
  <si>
    <t>Hybrid and Intermittent Resources Compensation</t>
  </si>
  <si>
    <t>See box above</t>
  </si>
  <si>
    <t>Same as package H</t>
  </si>
  <si>
    <t>Same as Package H</t>
  </si>
  <si>
    <t>Status quo</t>
  </si>
  <si>
    <t>Same as Package B (IMM)</t>
  </si>
  <si>
    <t xml:space="preserve">For TO zones that already have more than one allocated fuel assured black start resource, existing fuel assured black start resources will not be terminated to be under the one fuel assured black start resource per zone cap. </t>
  </si>
  <si>
    <t>Same as removed Package A: New fuel assurance requirements would apply to any submission to a future RFP.  RFP process would not change beyond that.</t>
  </si>
  <si>
    <t>E - removed 7/14/2022 special session</t>
  </si>
  <si>
    <r>
      <t>16 hours per black start resource (even if resources on the same site share a common fuel source)</t>
    </r>
    <r>
      <rPr>
        <sz val="10"/>
        <rFont val="Calibri"/>
        <family val="2"/>
      </rPr>
      <t>, or as determined by the TO restoration plan</t>
    </r>
  </si>
  <si>
    <r>
      <t>16 hours of run hour requirements</t>
    </r>
    <r>
      <rPr>
        <sz val="10"/>
        <rFont val="Calibri"/>
        <family val="2"/>
      </rPr>
      <t xml:space="preserve">, or as determined in the TO restoration plans </t>
    </r>
  </si>
  <si>
    <r>
      <t>Compensation for non-CRF Black Start resources and</t>
    </r>
    <r>
      <rPr>
        <sz val="10"/>
        <rFont val="Calibri"/>
        <family val="2"/>
      </rPr>
      <t xml:space="preserve"> Black Start resources that do not require capital projects to provide fuel assured black start.</t>
    </r>
  </si>
  <si>
    <t>Requirements for the Black Start resources to obtain operating permit conditions to accommodate operations during a restoration situation (operating below normal economic min values), if required . Waivers should be required to accommodate operations during a restoration situation.  Applicable permit limits need to tracked by PJM.</t>
  </si>
  <si>
    <t xml:space="preserve">Same as package H </t>
  </si>
  <si>
    <t>Same as Package H + Inability to meet Black Start obligations and all related status changes must be reported immediately.</t>
  </si>
  <si>
    <r>
      <t xml:space="preserve">Each TO zone must have one allocated fuel assured black start resource, on a unit count basis </t>
    </r>
    <r>
      <rPr>
        <sz val="10"/>
        <rFont val="Calibri"/>
        <family val="2"/>
      </rPr>
      <t xml:space="preserve">with the following conditions:
1. TO zones shall have one allocated fuel assured black start resource, on a unit count basis;  PJM will not award additional fuel assurance conversions if the minimum of one fuel assured black start resource is already met.
2. If an individual Fuel Assured Black Start site is not currently available, two Black Start sites connected to different interstate gas pipelines is an acceptable alternative to meet the minimum. </t>
    </r>
  </si>
  <si>
    <r>
      <t xml:space="preserve">Any </t>
    </r>
    <r>
      <rPr>
        <sz val="10"/>
        <rFont val="Calibri"/>
        <family val="2"/>
      </rPr>
      <t>gas-only black start site identified by zonal reliability analysis that causes an incremental restoration time increase of 10 hours or more will be mitigated by awarding a fuel conversion(s) or awarding additional black start site(s) via an RFP to reduce incremental restoration time below 10 hours</t>
    </r>
  </si>
  <si>
    <t>Fuel Assured units must provide fuel/energy verification to PJM upon PJM request.  Fuel/energy level telemetry to PJM is an acceptable form of verification.  For natural gas resources, PJM will validate all contractual arrangements for gas supply/delivery.   If the on-site fuel inventory of a Fuel Assured black start resource falls below the run hour requirements for any length of time during any period, PJM must be notified within 24 hours.</t>
  </si>
  <si>
    <r>
      <t xml:space="preserve">For Fuel Assured and Non-Fuel Assured  Non-Intermittent Resources: ICAP
For Non-Fuel Assured Intermittent Resources: ICAP * (% of year unit can provide ICAP for 16 hours)
For Fuel Assured Intermittent Resources: MW the unit can provide for 16 hours with 90% confidence based on an annual </t>
    </r>
    <r>
      <rPr>
        <sz val="10"/>
        <rFont val="Calibri"/>
        <family val="2"/>
      </rPr>
      <t>basis calculated every 5 years</t>
    </r>
  </si>
  <si>
    <r>
      <t xml:space="preserve">
Criteria need to be defined </t>
    </r>
    <r>
      <rPr>
        <sz val="10"/>
        <rFont val="Calibri"/>
        <family val="2"/>
      </rPr>
      <t xml:space="preserve">and transparent.  
If an existing black start resource creates an issue related to fuel assurance, the problem should be resolved or the unit’s black start status terminated with appropriate penalties for nonperformance.
</t>
    </r>
  </si>
  <si>
    <r>
      <t>Criteria need</t>
    </r>
    <r>
      <rPr>
        <sz val="10"/>
        <rFont val="Calibri"/>
        <family val="2"/>
      </rPr>
      <t xml:space="preserve">s to be defined and transparent
No appropriate criteria for more than one resource per zone.
Zones are not relevant for a regional plan.
</t>
    </r>
  </si>
  <si>
    <r>
      <rPr>
        <sz val="10"/>
        <rFont val="Calibri"/>
        <family val="2"/>
      </rPr>
      <t>Fuel assurerd and non fuel assured 16 Hours for all fuel types, including three starts, without exception</t>
    </r>
  </si>
  <si>
    <r>
      <t xml:space="preserve">Applicable permit limits need to tracked. Waivers should be required to accommodate operations during a restoration situation.
</t>
    </r>
    <r>
      <rPr>
        <sz val="10"/>
        <rFont val="Calibri"/>
        <family val="2"/>
      </rPr>
      <t xml:space="preserve">Emission permits/limitations should be submitted and verified. 
Predefined waivers should be required to accommodate operations during restoration period.
</t>
    </r>
  </si>
  <si>
    <r>
      <t xml:space="preserve">Options in addition to on-site fuel should be considered including </t>
    </r>
    <r>
      <rPr>
        <sz val="10"/>
        <rFont val="Calibri"/>
        <family val="2"/>
      </rPr>
      <t>duel fuel units capable of starting on one fuel, Gas only units multiple pipeline interconnections, Details  of gas supply arrangement, If fuel assured BS site is not curretly available then two BS sites connected to two different interstate pipelines is an acceptable approach, special pipeline rules for system restoration, or location of gas supply.
PJM: Needs to add specific rules. Not just PJM judgment.</t>
    </r>
  </si>
  <si>
    <t xml:space="preserve">Drought conditions should be analyzed. No facility costs should be assigned to black start service.
Run of river hydro should be set to most restrictive seasonal flow (MW). No facility costs should be assigned to black start service.
ELCC data not relevant
Relationship between CIRs and MW not specified.
Requirement to be capacity resource not specified
Both Fuel assured and Non fuel assured must meet min 16 hrs run time
</t>
  </si>
  <si>
    <r>
      <t xml:space="preserve">The pond level must always satisfy run hour </t>
    </r>
    <r>
      <rPr>
        <sz val="10"/>
        <rFont val="Calibri"/>
        <family val="2"/>
      </rPr>
      <t>(16 Hrs) requirements to meet the Black Start commitment. No facility costs should be assigned to black start service.
No facility costs should be assigned to black start service.
Both Fuel assured and Non fuel assured must meet min 16 hrs run time</t>
    </r>
  </si>
  <si>
    <r>
      <t>Must meet min run time</t>
    </r>
    <r>
      <rPr>
        <sz val="10"/>
        <rFont val="Calibri"/>
        <family val="2"/>
      </rPr>
      <t xml:space="preserve"> (16 hrs) duration requirements at all times.
</t>
    </r>
  </si>
  <si>
    <r>
      <t xml:space="preserve">Must meet min run time duration requirements at all times.
</t>
    </r>
    <r>
      <rPr>
        <sz val="10"/>
        <rFont val="Calibri"/>
        <family val="2"/>
      </rPr>
      <t xml:space="preserve">Both Fuel assured and Non fuel assured must meet min 16 hrs run time
</t>
    </r>
  </si>
  <si>
    <r>
      <t xml:space="preserve">Must meet min run time duration requirements at all times.
</t>
    </r>
    <r>
      <rPr>
        <sz val="10"/>
        <rFont val="Calibri"/>
        <family val="2"/>
      </rPr>
      <t xml:space="preserve">Intermittent resources should not be black start and should not be fuel assured black start.
Both Fuel assured and Non fuel assured must meet min 16 hrs run time
</t>
    </r>
  </si>
  <si>
    <r>
      <t>Must meet min run time</t>
    </r>
    <r>
      <rPr>
        <sz val="10"/>
        <rFont val="Calibri"/>
        <family val="2"/>
      </rPr>
      <t xml:space="preserve"> (16 hrs) duration requirements at all times.
Rules for black start from DER/DR with onsite generator must be more specific. Need to wait for PJM’s DER/DR rules to be defined. PJM’s approach not appropriate for black start. Same rules should apply to all black start resources.
</t>
    </r>
  </si>
  <si>
    <r>
      <t xml:space="preserve">Separate testing for each fuel in the same year. </t>
    </r>
    <r>
      <rPr>
        <sz val="10"/>
        <rFont val="Calibri"/>
        <family val="2"/>
      </rPr>
      <t>Ability to switch between fuels should be demonstraed</t>
    </r>
  </si>
  <si>
    <r>
      <t>All Black Start resources  connected to the same fuel source test concurrently</t>
    </r>
    <r>
      <rPr>
        <sz val="10"/>
        <rFont val="Calibri"/>
        <family val="2"/>
      </rPr>
      <t>, on an annual basis</t>
    </r>
  </si>
  <si>
    <r>
      <t xml:space="preserve">Inability to meet Black Start obligations and all related status changes must be reported immediately. </t>
    </r>
    <r>
      <rPr>
        <sz val="10"/>
        <rFont val="Calibri"/>
        <family val="2"/>
      </rPr>
      <t xml:space="preserve">Verification should occur weekly.
Need explicit criteria for gas supply. Units need to demonstrate gas availability if called on, regardless of time of day or nomination cycle.
</t>
    </r>
  </si>
  <si>
    <r>
      <t xml:space="preserve">Only the allocated share, based on the 16 hour black start requirement, of any new fuel related investment should be included in black start rates when such investment is also used for capacity market or energy market purposes.
</t>
    </r>
    <r>
      <rPr>
        <sz val="10"/>
        <rFont val="Calibri"/>
        <family val="2"/>
      </rPr>
      <t xml:space="preserve">PJM: Only the portion of capital cost needed to make unit fuel assured. Definition of this amount not based on actual costs and not clearly defined.
</t>
    </r>
  </si>
  <si>
    <t>16 hours minimum run requirement.  Allocation X factor = 0.01 and incentive factor = 10%</t>
  </si>
  <si>
    <t>system wide allocation</t>
  </si>
  <si>
    <r>
      <rPr>
        <sz val="10"/>
        <rFont val="Calibri"/>
        <family val="2"/>
      </rPr>
      <t xml:space="preserve">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 </t>
    </r>
    <r>
      <rPr>
        <sz val="10"/>
        <rFont val="Calibri"/>
        <family val="2"/>
      </rPr>
      <t>and after the obligation to provide service for life of asset. Non fuel assured resources can continue to provide black start service.</t>
    </r>
  </si>
  <si>
    <t xml:space="preserve">Black start MW capability used for procurement and compensation  should be based on:
ICAP for non intermittent resources
ICAP/ELCC/CIR for storage resources
</t>
  </si>
  <si>
    <r>
      <t>All black start resources must provide details of their emissions permit limitations for review in the Black Start RFP process or otherwise as requested by PJM. 
In order to provide additional flexibility during a restoration event, Fuel Assured</t>
    </r>
    <r>
      <rPr>
        <strike/>
        <sz val="10"/>
        <rFont val="Calibri"/>
        <family val="2"/>
      </rPr>
      <t xml:space="preserve"> </t>
    </r>
    <r>
      <rPr>
        <sz val="10"/>
        <rFont val="Calibri"/>
        <family val="2"/>
      </rPr>
      <t>Black Start resources to make best efforts to obtain emission (e.g. Title V) and effluent (e.g. NPDES) permit modifications and/or waivers to accommodate operations during a restoration situation (operating below normal economic min values), if available and feasible. 
This additional flexibility is above and beyond PJM’s determination that the black start resource is technically viable to be selected for fuel assured Black Start service.  As such, PJM will not direct a black start resource to or include in its planning the expectation that a black start resource will violate its permits during a restoration event</t>
    </r>
  </si>
  <si>
    <r>
      <t xml:space="preserve">One individual Fuel Assured Black Start (meeting the requirements in Design Component Section B and C) site per zone.
PJM </t>
    </r>
    <r>
      <rPr>
        <strike/>
        <sz val="10"/>
        <color indexed="10"/>
        <rFont val="Arial"/>
        <family val="2"/>
      </rPr>
      <t>may</t>
    </r>
    <r>
      <rPr>
        <sz val="10"/>
        <color indexed="8"/>
        <rFont val="Arial"/>
        <family val="2"/>
      </rPr>
      <t xml:space="preserve"> </t>
    </r>
    <r>
      <rPr>
        <sz val="10"/>
        <color indexed="10"/>
        <rFont val="Arial"/>
        <family val="2"/>
      </rPr>
      <t xml:space="preserve">will </t>
    </r>
    <r>
      <rPr>
        <sz val="10"/>
        <color indexed="8"/>
        <rFont val="Arial"/>
        <family val="2"/>
      </rPr>
      <t xml:space="preserve">select more than one Fuel Assured Black Start site if on the base formula rate </t>
    </r>
    <r>
      <rPr>
        <sz val="10"/>
        <color indexed="10"/>
        <rFont val="Arial"/>
        <family val="2"/>
      </rPr>
      <t>or on the capital recovery rate (if no additional capital needs to be expended)</t>
    </r>
    <r>
      <rPr>
        <sz val="10"/>
        <color indexed="8"/>
        <rFont val="Arial"/>
        <family val="2"/>
      </rPr>
      <t xml:space="preserve">, but would only award one fuel assurance conversion to meet the zonal criteria. 
If an individual Fuel Assured Black Start site is not currently available, two Black Start sites connected to different interstate gas pipelines is an acceptable alternative to meet the minimum.  </t>
    </r>
  </si>
  <si>
    <r>
      <t>Ability to provide black start MW for the minimum run time duration with 90% confidence as calculated by PJM
PJM will calculate both fuel assured and non-fuel assured hydro resource’s confidence level using unit specific historical data submitted to PJM</t>
    </r>
    <r>
      <rPr>
        <strike/>
        <sz val="10"/>
        <color indexed="10"/>
        <rFont val="Calibri"/>
        <family val="2"/>
      </rPr>
      <t xml:space="preserve"> for the ELCC analysis performed in December 2021</t>
    </r>
    <r>
      <rPr>
        <sz val="10"/>
        <rFont val="Calibri"/>
        <family val="2"/>
      </rPr>
      <t>.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 monthly basis.</t>
    </r>
  </si>
  <si>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t>
    </r>
    <r>
      <rPr>
        <strike/>
        <sz val="10"/>
        <color indexed="10"/>
        <rFont val="Calibri"/>
        <family val="2"/>
      </rPr>
      <t xml:space="preserve"> for the ELCC analysis performed in December 2021</t>
    </r>
    <r>
      <rPr>
        <sz val="10"/>
        <rFont val="Calibri"/>
        <family val="2"/>
      </rPr>
      <t xml:space="preserve">.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
</t>
    </r>
    <r>
      <rPr>
        <sz val="10"/>
        <color indexed="10"/>
        <rFont val="Calibri"/>
        <family val="2"/>
      </rPr>
      <t>Meet all requirements in Design Component Section B and PJM OATT Schedule 6A</t>
    </r>
  </si>
  <si>
    <r>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t>
    </r>
    <r>
      <rPr>
        <strike/>
        <sz val="10"/>
        <color indexed="10"/>
        <rFont val="Calibri"/>
        <family val="2"/>
      </rPr>
      <t xml:space="preserve"> for the ELCC analysis performed in December 2021</t>
    </r>
    <r>
      <rPr>
        <sz val="10"/>
        <rFont val="Calibri"/>
        <family val="2"/>
      </rPr>
      <t xml:space="preserve">.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
</t>
    </r>
    <r>
      <rPr>
        <sz val="10"/>
        <color indexed="10"/>
        <rFont val="Calibri"/>
        <family val="2"/>
      </rPr>
      <t>Meet all requirements in Design Component Section B and PJM OATT Schedule 6A</t>
    </r>
  </si>
  <si>
    <r>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r>
    <r>
      <rPr>
        <sz val="10"/>
        <color indexed="10"/>
        <rFont val="Calibri"/>
        <family val="2"/>
      </rPr>
      <t>If the modification increases the overall capacity of the unit, the capacity payments for the increased capacity will be netted from the black start revenues on a monthly basis</t>
    </r>
  </si>
  <si>
    <r>
      <t xml:space="preserve">If the on-site fuel inventory, water level, stored energy, etc. of a Fuel Assured black start resource falls below the run hour requirements for any length of time during any period, PJM </t>
    </r>
    <r>
      <rPr>
        <sz val="10"/>
        <rFont val="Calibri"/>
        <family val="2"/>
      </rPr>
      <t xml:space="preserve">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t>
    </r>
    <r>
      <rPr>
        <sz val="10"/>
        <color indexed="10"/>
        <rFont val="Calibri"/>
        <family val="2"/>
      </rPr>
      <t>or as a result of operating during a PAI</t>
    </r>
    <r>
      <rPr>
        <sz val="10"/>
        <rFont val="Calibri"/>
        <family val="2"/>
      </rPr>
      <t xml:space="preserve">, monthly Black Start revenues will not be withheld. </t>
    </r>
  </si>
  <si>
    <r>
      <t xml:space="preserve">Fuel Assured units must communicate starting system limitations as soon as possible but within </t>
    </r>
    <r>
      <rPr>
        <strike/>
        <sz val="10"/>
        <color indexed="10"/>
        <rFont val="Calibri"/>
        <family val="2"/>
      </rPr>
      <t>one hour</t>
    </r>
    <r>
      <rPr>
        <sz val="10"/>
        <rFont val="Calibri"/>
        <family val="2"/>
      </rPr>
      <t xml:space="preserve"> </t>
    </r>
    <r>
      <rPr>
        <sz val="10"/>
        <color indexed="10"/>
        <rFont val="Calibri"/>
        <family val="2"/>
      </rPr>
      <t>24 hours</t>
    </r>
    <r>
      <rPr>
        <sz val="10"/>
        <rFont val="Calibri"/>
        <family val="2"/>
      </rPr>
      <t xml:space="preserve"> of recognition to PJM </t>
    </r>
    <r>
      <rPr>
        <strike/>
        <sz val="10"/>
        <color indexed="10"/>
        <rFont val="Calibri"/>
        <family val="2"/>
      </rPr>
      <t>via Markets Gateway Resource Limitation Reporting</t>
    </r>
    <r>
      <rPr>
        <sz val="10"/>
        <rFont val="Calibri"/>
        <family val="2"/>
      </rPr>
      <t xml:space="preserve"> if starting systems not able to meet the run time requirement </t>
    </r>
  </si>
  <si>
    <r>
      <t xml:space="preserve">Fuel Assured units must communicate non-fuel consumables inventory limitations as soon as possible but within </t>
    </r>
    <r>
      <rPr>
        <strike/>
        <sz val="10"/>
        <color indexed="10"/>
        <rFont val="Calibri"/>
        <family val="2"/>
      </rPr>
      <t>one hour</t>
    </r>
    <r>
      <rPr>
        <sz val="10"/>
        <rFont val="Calibri"/>
        <family val="2"/>
      </rPr>
      <t xml:space="preserve"> </t>
    </r>
    <r>
      <rPr>
        <sz val="10"/>
        <color indexed="10"/>
        <rFont val="Calibri"/>
        <family val="2"/>
      </rPr>
      <t>24 hours</t>
    </r>
    <r>
      <rPr>
        <sz val="10"/>
        <rFont val="Calibri"/>
        <family val="2"/>
      </rPr>
      <t xml:space="preserve"> of recognition to PJM </t>
    </r>
    <r>
      <rPr>
        <strike/>
        <sz val="10"/>
        <color indexed="10"/>
        <rFont val="Calibri"/>
        <family val="2"/>
      </rPr>
      <t xml:space="preserve">via Markets Gateway Resource Limitation Reporting </t>
    </r>
    <r>
      <rPr>
        <sz val="10"/>
        <rFont val="Calibri"/>
        <family val="2"/>
      </rPr>
      <t xml:space="preserve">if consumables fall below the run time requirement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</si>
</sst>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9"/>
      <name val="Arial"/>
      <family val="2"/>
    </font>
    <font>
      <b/>
      <sz val="10"/>
      <color indexed="10"/>
      <name val="Arial Narrow"/>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trike/>
      <sz val="10"/>
      <color indexed="10"/>
      <name val="Calibri"/>
      <family val="2"/>
    </font>
    <font>
      <b/>
      <sz val="10"/>
      <name val="Arial Narrow"/>
      <family val="2"/>
    </font>
    <font>
      <sz val="10"/>
      <name val="Arial Narrow"/>
      <family val="2"/>
    </font>
    <font>
      <sz val="10"/>
      <color indexed="10"/>
      <name val="Calibri"/>
      <family val="2"/>
    </font>
    <font>
      <strike/>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Calibr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
      <sz val="10"/>
      <color rgb="FFFF0000"/>
      <name val="Calibri"/>
      <family val="2"/>
    </font>
    <font>
      <sz val="10"/>
      <color theme="0"/>
      <name val="Arial"/>
      <family val="2"/>
    </font>
    <font>
      <sz val="10"/>
      <color theme="1"/>
      <name val="Calibri"/>
      <family val="2"/>
    </font>
  </fonts>
  <fills count="77">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4998574256897"/>
        <bgColor indexed="64"/>
      </patternFill>
    </fill>
    <fill>
      <patternFill patternType="solid">
        <fgColor theme="3" tint="0.5999600291252136"/>
        <bgColor indexed="64"/>
      </patternFill>
    </fill>
    <fill>
      <patternFill patternType="solid">
        <fgColor indexed="23"/>
        <bgColor indexed="64"/>
      </patternFill>
    </fill>
    <fill>
      <patternFill patternType="solid">
        <fgColor theme="0" tint="-0.3499799966812134"/>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8" tint="0.59999001026153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style="thin">
        <color indexed="9"/>
      </top>
      <bottom style="thin">
        <color indexed="9"/>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44" fillId="62" borderId="0" applyNumberFormat="0" applyBorder="0" applyAlignment="0" applyProtection="0"/>
    <xf numFmtId="0" fontId="45" fillId="63" borderId="1" applyNumberFormat="0" applyAlignment="0" applyProtection="0"/>
    <xf numFmtId="0" fontId="25"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4" fillId="0" borderId="0" applyNumberFormat="0" applyFill="0" applyBorder="0" applyAlignment="0" applyProtection="0"/>
    <xf numFmtId="0" fontId="47" fillId="65"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49"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23" fillId="0" borderId="0" applyNumberFormat="0" applyFill="0" applyBorder="0" applyAlignment="0" applyProtection="0"/>
    <xf numFmtId="0" fontId="51" fillId="66" borderId="1" applyNumberFormat="0" applyAlignment="0" applyProtection="0"/>
    <xf numFmtId="0" fontId="52" fillId="0" borderId="9" applyNumberFormat="0" applyFill="0" applyAlignment="0" applyProtection="0"/>
    <xf numFmtId="0" fontId="53" fillId="67" borderId="0" applyNumberFormat="0" applyBorder="0" applyAlignment="0" applyProtection="0"/>
    <xf numFmtId="0" fontId="0" fillId="68" borderId="10" applyNumberFormat="0" applyFont="0" applyAlignment="0" applyProtection="0"/>
    <xf numFmtId="0" fontId="54" fillId="63" borderId="11"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20" fillId="0" borderId="0" applyNumberFormat="0" applyFill="0" applyBorder="0" applyAlignment="0" applyProtection="0"/>
  </cellStyleXfs>
  <cellXfs count="263">
    <xf numFmtId="0" fontId="0" fillId="0" borderId="0" xfId="0" applyAlignment="1">
      <alignment/>
    </xf>
    <xf numFmtId="0" fontId="4" fillId="0" borderId="0" xfId="0" applyFont="1" applyAlignment="1">
      <alignment/>
    </xf>
    <xf numFmtId="0" fontId="4" fillId="69" borderId="0" xfId="0" applyFont="1" applyFill="1" applyAlignment="1">
      <alignment/>
    </xf>
    <xf numFmtId="0" fontId="4" fillId="69" borderId="13" xfId="0" applyFont="1" applyFill="1" applyBorder="1" applyAlignment="1">
      <alignment/>
    </xf>
    <xf numFmtId="0" fontId="4"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69" borderId="13" xfId="0" applyFont="1" applyFill="1" applyBorder="1" applyAlignment="1">
      <alignment/>
    </xf>
    <xf numFmtId="0" fontId="0" fillId="69" borderId="0" xfId="0" applyFont="1" applyFill="1" applyAlignment="1">
      <alignment/>
    </xf>
    <xf numFmtId="0" fontId="3" fillId="2"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20" fillId="69" borderId="15" xfId="0" applyFont="1" applyFill="1" applyBorder="1" applyAlignment="1">
      <alignment horizontal="left" vertical="center"/>
    </xf>
    <xf numFmtId="0" fontId="0" fillId="69" borderId="16" xfId="0" applyFont="1" applyFill="1" applyBorder="1" applyAlignment="1">
      <alignment horizontal="center" vertical="center"/>
    </xf>
    <xf numFmtId="0" fontId="0" fillId="69"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22" fillId="69"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19" fillId="0" borderId="0" xfId="0" applyFont="1" applyFill="1" applyAlignment="1">
      <alignment horizontal="center" vertical="top"/>
    </xf>
    <xf numFmtId="0" fontId="18" fillId="69" borderId="0" xfId="0" applyFont="1" applyFill="1" applyAlignment="1">
      <alignment horizontal="center"/>
    </xf>
    <xf numFmtId="0" fontId="3" fillId="0" borderId="0" xfId="0" applyFont="1" applyAlignment="1">
      <alignment/>
    </xf>
    <xf numFmtId="0" fontId="0" fillId="0" borderId="16" xfId="0" applyBorder="1" applyAlignment="1">
      <alignment/>
    </xf>
    <xf numFmtId="0" fontId="17" fillId="69" borderId="0" xfId="0" applyFont="1" applyFill="1" applyAlignment="1">
      <alignment horizontal="center"/>
    </xf>
    <xf numFmtId="0" fontId="3" fillId="2" borderId="17"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20" fillId="26" borderId="15" xfId="0" applyFont="1" applyFill="1" applyBorder="1" applyAlignment="1">
      <alignment horizontal="left" vertical="center"/>
    </xf>
    <xf numFmtId="0" fontId="20" fillId="2" borderId="15" xfId="0" applyFont="1" applyFill="1" applyBorder="1" applyAlignment="1">
      <alignment horizontal="left" vertical="center"/>
    </xf>
    <xf numFmtId="0" fontId="0" fillId="26" borderId="16" xfId="0" applyFont="1" applyFill="1" applyBorder="1" applyAlignment="1">
      <alignment horizontal="center" vertical="center" wrapText="1"/>
    </xf>
    <xf numFmtId="0" fontId="20" fillId="69" borderId="15" xfId="0" applyFont="1" applyFill="1" applyBorder="1" applyAlignment="1">
      <alignment horizontal="left" vertical="center" wrapText="1"/>
    </xf>
    <xf numFmtId="0" fontId="20" fillId="69"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21" fillId="69" borderId="0" xfId="0" applyFont="1" applyFill="1" applyAlignment="1">
      <alignment/>
    </xf>
    <xf numFmtId="0" fontId="0"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Alignment="1">
      <alignment/>
    </xf>
    <xf numFmtId="0" fontId="11" fillId="0" borderId="0" xfId="0" applyFont="1" applyFill="1" applyAlignment="1">
      <alignment wrapText="1"/>
    </xf>
    <xf numFmtId="0" fontId="0" fillId="0" borderId="0" xfId="0" applyFill="1" applyAlignment="1">
      <alignment/>
    </xf>
    <xf numFmtId="0" fontId="56" fillId="0" borderId="0" xfId="0" applyFont="1" applyFill="1" applyBorder="1" applyAlignment="1">
      <alignment wrapText="1"/>
    </xf>
    <xf numFmtId="0" fontId="11" fillId="43" borderId="0" xfId="0" applyFont="1" applyFill="1" applyAlignment="1">
      <alignment horizontal="left" vertical="center" wrapText="1"/>
    </xf>
    <xf numFmtId="0" fontId="11" fillId="43" borderId="0" xfId="0" applyFont="1" applyFill="1" applyAlignment="1">
      <alignment vertical="center" wrapText="1"/>
    </xf>
    <xf numFmtId="0" fontId="10" fillId="30" borderId="0" xfId="43" applyFont="1" applyAlignment="1">
      <alignment horizontal="left" vertical="center"/>
    </xf>
    <xf numFmtId="0" fontId="10" fillId="30" borderId="0" xfId="43" applyFont="1" applyAlignment="1">
      <alignment vertical="center" wrapText="1"/>
    </xf>
    <xf numFmtId="0" fontId="10" fillId="70" borderId="0" xfId="0" applyFont="1" applyFill="1" applyAlignment="1">
      <alignment horizontal="left" vertical="center" wrapText="1"/>
    </xf>
    <xf numFmtId="0" fontId="11" fillId="22" borderId="0" xfId="0" applyFont="1" applyFill="1" applyAlignment="1">
      <alignment horizontal="center" vertical="center" wrapText="1"/>
    </xf>
    <xf numFmtId="0" fontId="11" fillId="22" borderId="0" xfId="0" applyFont="1" applyFill="1" applyAlignment="1">
      <alignment horizontal="left" vertical="center" wrapText="1"/>
    </xf>
    <xf numFmtId="0" fontId="11" fillId="23" borderId="0" xfId="0" applyFont="1" applyFill="1" applyAlignment="1">
      <alignment horizontal="left" vertical="center" wrapText="1"/>
    </xf>
    <xf numFmtId="0" fontId="11" fillId="70" borderId="0" xfId="0" applyFont="1" applyFill="1" applyAlignment="1">
      <alignment horizontal="left" vertical="center" wrapText="1"/>
    </xf>
    <xf numFmtId="0" fontId="11" fillId="22" borderId="0" xfId="0" applyFont="1" applyFill="1" applyAlignment="1">
      <alignment vertical="center" wrapText="1"/>
    </xf>
    <xf numFmtId="0" fontId="11" fillId="22" borderId="0" xfId="0" applyFont="1" applyFill="1" applyAlignment="1">
      <alignment horizontal="center" vertical="center"/>
    </xf>
    <xf numFmtId="0" fontId="20" fillId="0" borderId="0" xfId="0" applyFont="1" applyAlignment="1">
      <alignment wrapText="1"/>
    </xf>
    <xf numFmtId="0" fontId="15" fillId="71" borderId="0" xfId="0" applyFont="1" applyFill="1" applyAlignment="1">
      <alignment horizontal="center"/>
    </xf>
    <xf numFmtId="0" fontId="10" fillId="30" borderId="0" xfId="43" applyFont="1" applyAlignment="1">
      <alignment vertical="center"/>
    </xf>
    <xf numFmtId="0" fontId="0" fillId="0" borderId="0" xfId="0"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0" borderId="0" xfId="0" applyFont="1" applyFill="1" applyAlignment="1">
      <alignment horizontal="center" vertical="center" wrapText="1"/>
    </xf>
    <xf numFmtId="0" fontId="14" fillId="22" borderId="0" xfId="0" applyFont="1" applyFill="1" applyAlignment="1">
      <alignment horizontal="left" vertical="center" wrapText="1"/>
    </xf>
    <xf numFmtId="0" fontId="14" fillId="22" borderId="0" xfId="0" applyFont="1" applyFill="1" applyAlignment="1">
      <alignment vertical="center" wrapText="1"/>
    </xf>
    <xf numFmtId="0" fontId="10" fillId="22" borderId="0" xfId="0" applyFont="1" applyFill="1" applyAlignment="1">
      <alignment vertical="center"/>
    </xf>
    <xf numFmtId="0" fontId="10" fillId="22" borderId="0" xfId="0" applyFont="1" applyFill="1" applyAlignment="1">
      <alignment horizontal="left" vertical="center" wrapText="1"/>
    </xf>
    <xf numFmtId="0" fontId="10" fillId="22" borderId="0" xfId="0" applyFont="1" applyFill="1" applyAlignment="1">
      <alignment horizontal="left" vertical="center"/>
    </xf>
    <xf numFmtId="0" fontId="10" fillId="22" borderId="0" xfId="0" applyFont="1" applyFill="1" applyAlignment="1">
      <alignment horizontal="center" vertical="center" wrapText="1"/>
    </xf>
    <xf numFmtId="0" fontId="10" fillId="22" borderId="0" xfId="0" applyFont="1" applyFill="1" applyAlignment="1">
      <alignment horizontal="center" vertical="center"/>
    </xf>
    <xf numFmtId="0" fontId="14" fillId="34" borderId="0" xfId="0" applyFont="1" applyFill="1" applyAlignment="1">
      <alignment vertical="center" wrapText="1"/>
    </xf>
    <xf numFmtId="0" fontId="10" fillId="34" borderId="0" xfId="0" applyFont="1" applyFill="1" applyAlignment="1">
      <alignment vertical="center"/>
    </xf>
    <xf numFmtId="0" fontId="14" fillId="34" borderId="0" xfId="0" applyFont="1" applyFill="1" applyAlignment="1">
      <alignment vertical="center"/>
    </xf>
    <xf numFmtId="0" fontId="10" fillId="34" borderId="0" xfId="0" applyFont="1" applyFill="1" applyAlignment="1">
      <alignment horizontal="center" vertical="center" wrapText="1"/>
    </xf>
    <xf numFmtId="0" fontId="10" fillId="34" borderId="0" xfId="0" applyFont="1" applyFill="1" applyAlignment="1">
      <alignment vertical="center" wrapText="1"/>
    </xf>
    <xf numFmtId="0" fontId="10" fillId="34" borderId="0" xfId="0" applyFont="1" applyFill="1" applyAlignment="1">
      <alignment horizontal="left" vertical="center" wrapText="1"/>
    </xf>
    <xf numFmtId="0" fontId="11" fillId="34" borderId="0" xfId="0" applyFont="1" applyFill="1" applyAlignment="1">
      <alignment horizontal="center" vertical="center" wrapText="1"/>
    </xf>
    <xf numFmtId="0" fontId="11" fillId="34" borderId="0" xfId="0" applyNumberFormat="1" applyFont="1" applyFill="1" applyAlignment="1">
      <alignment horizontal="left" vertical="center" wrapText="1"/>
    </xf>
    <xf numFmtId="0" fontId="11" fillId="34" borderId="0" xfId="0" applyFont="1" applyFill="1" applyAlignment="1">
      <alignment horizontal="left" vertical="center" wrapText="1"/>
    </xf>
    <xf numFmtId="0" fontId="11" fillId="34" borderId="0" xfId="0" applyFont="1" applyFill="1" applyAlignment="1">
      <alignment vertical="center" wrapText="1"/>
    </xf>
    <xf numFmtId="0" fontId="14" fillId="42" borderId="0" xfId="0" applyFont="1" applyFill="1" applyAlignment="1">
      <alignment vertical="center" wrapText="1"/>
    </xf>
    <xf numFmtId="0" fontId="10" fillId="42" borderId="0" xfId="0" applyFont="1" applyFill="1" applyAlignment="1">
      <alignment vertical="center"/>
    </xf>
    <xf numFmtId="0" fontId="10" fillId="42" borderId="0" xfId="0" applyFont="1" applyFill="1" applyAlignment="1">
      <alignment vertical="center" wrapText="1"/>
    </xf>
    <xf numFmtId="0" fontId="10" fillId="42" borderId="0" xfId="0" applyFont="1" applyFill="1" applyAlignment="1">
      <alignment horizontal="center" vertical="center" wrapText="1"/>
    </xf>
    <xf numFmtId="0" fontId="10" fillId="72" borderId="0" xfId="0" applyFont="1" applyFill="1" applyAlignment="1">
      <alignment horizontal="center" vertical="center" wrapText="1"/>
    </xf>
    <xf numFmtId="0" fontId="10" fillId="72" borderId="0" xfId="0" applyFont="1" applyFill="1" applyBorder="1" applyAlignment="1">
      <alignment vertical="center" wrapText="1"/>
    </xf>
    <xf numFmtId="0" fontId="10" fillId="72" borderId="0" xfId="0" applyFont="1" applyFill="1" applyAlignment="1">
      <alignment vertical="center"/>
    </xf>
    <xf numFmtId="0" fontId="10" fillId="72" borderId="0" xfId="0" applyFont="1" applyFill="1" applyAlignment="1">
      <alignment vertical="center" wrapText="1"/>
    </xf>
    <xf numFmtId="0" fontId="10" fillId="42" borderId="0" xfId="0" applyFont="1" applyFill="1" applyBorder="1" applyAlignment="1">
      <alignment vertical="center" wrapText="1"/>
    </xf>
    <xf numFmtId="0" fontId="11" fillId="42" borderId="0" xfId="0" applyFont="1" applyFill="1" applyAlignment="1">
      <alignment vertical="center" wrapText="1"/>
    </xf>
    <xf numFmtId="0" fontId="11" fillId="42" borderId="0" xfId="0" applyFont="1" applyFill="1" applyBorder="1" applyAlignment="1">
      <alignment vertical="center" wrapText="1"/>
    </xf>
    <xf numFmtId="0" fontId="10" fillId="42" borderId="0" xfId="0" applyFont="1" applyFill="1" applyBorder="1" applyAlignment="1">
      <alignment vertical="center" wrapText="1"/>
    </xf>
    <xf numFmtId="0" fontId="11" fillId="42" borderId="0" xfId="0" applyFont="1" applyFill="1" applyAlignment="1">
      <alignment horizontal="left" vertical="center" wrapText="1"/>
    </xf>
    <xf numFmtId="0" fontId="11" fillId="42" borderId="0" xfId="0" applyFont="1" applyFill="1" applyAlignment="1">
      <alignment horizontal="center" vertical="center" wrapText="1"/>
    </xf>
    <xf numFmtId="0" fontId="11" fillId="42" borderId="0" xfId="0" applyNumberFormat="1" applyFont="1" applyFill="1" applyAlignment="1">
      <alignment horizontal="left" vertical="center" wrapText="1"/>
    </xf>
    <xf numFmtId="0" fontId="14" fillId="38" borderId="0" xfId="0" applyFont="1" applyFill="1" applyAlignment="1">
      <alignment vertical="center" wrapText="1"/>
    </xf>
    <xf numFmtId="0" fontId="14" fillId="38" borderId="0" xfId="0" applyFont="1" applyFill="1" applyAlignment="1">
      <alignment vertical="center"/>
    </xf>
    <xf numFmtId="0" fontId="10" fillId="38" borderId="0" xfId="0" applyFont="1" applyFill="1" applyAlignment="1">
      <alignment horizontal="center" vertical="center" wrapText="1"/>
    </xf>
    <xf numFmtId="0" fontId="10" fillId="38" borderId="0" xfId="0" applyFont="1" applyFill="1" applyAlignment="1">
      <alignment vertical="center"/>
    </xf>
    <xf numFmtId="0" fontId="10" fillId="38" borderId="0" xfId="0" applyFont="1" applyFill="1" applyAlignment="1">
      <alignment vertical="center" wrapText="1"/>
    </xf>
    <xf numFmtId="0" fontId="0" fillId="0" borderId="0" xfId="0" applyFont="1" applyAlignment="1">
      <alignment vertical="center"/>
    </xf>
    <xf numFmtId="0" fontId="14" fillId="2" borderId="0" xfId="0" applyFont="1" applyFill="1" applyAlignment="1">
      <alignment horizontal="center" vertical="center" wrapText="1"/>
    </xf>
    <xf numFmtId="0" fontId="14" fillId="22" borderId="0" xfId="0" applyFont="1" applyFill="1" applyAlignment="1">
      <alignment horizontal="center" vertical="center" wrapText="1"/>
    </xf>
    <xf numFmtId="0" fontId="14" fillId="34" borderId="0" xfId="0" applyFont="1" applyFill="1" applyAlignment="1">
      <alignment horizontal="center" vertical="center" wrapText="1"/>
    </xf>
    <xf numFmtId="0" fontId="14" fillId="42" borderId="0" xfId="0" applyFont="1" applyFill="1" applyAlignment="1">
      <alignment horizontal="center" vertical="center" wrapText="1"/>
    </xf>
    <xf numFmtId="0" fontId="14" fillId="38"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11" fillId="2" borderId="0" xfId="0" applyFont="1" applyFill="1" applyAlignment="1">
      <alignment horizontal="left" vertical="center"/>
    </xf>
    <xf numFmtId="0" fontId="10" fillId="70"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29"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29" fillId="0" borderId="0" xfId="0" applyFont="1" applyFill="1" applyAlignment="1">
      <alignment horizontal="left" vertical="center" wrapText="1"/>
    </xf>
    <xf numFmtId="0" fontId="29"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1" fillId="22" borderId="0" xfId="0" applyFont="1" applyFill="1" applyAlignment="1">
      <alignment horizontal="left" vertical="center"/>
    </xf>
    <xf numFmtId="0" fontId="15" fillId="0" borderId="0" xfId="0" applyFont="1" applyFill="1" applyAlignment="1">
      <alignment vertical="center"/>
    </xf>
    <xf numFmtId="0" fontId="12" fillId="34" borderId="0" xfId="0" applyFont="1" applyFill="1" applyAlignment="1">
      <alignment vertical="center"/>
    </xf>
    <xf numFmtId="0" fontId="11" fillId="34" borderId="0" xfId="0" applyFont="1" applyFill="1" applyAlignment="1">
      <alignment vertical="center"/>
    </xf>
    <xf numFmtId="0" fontId="11" fillId="70" borderId="0" xfId="0" applyFont="1" applyFill="1" applyAlignment="1">
      <alignment vertical="center"/>
    </xf>
    <xf numFmtId="0" fontId="11" fillId="43" borderId="0" xfId="0" applyFont="1" applyFill="1" applyAlignment="1" quotePrefix="1">
      <alignment horizontal="left" vertical="center" wrapText="1"/>
    </xf>
    <xf numFmtId="0" fontId="11" fillId="70" borderId="0" xfId="0" applyFont="1" applyFill="1" applyAlignment="1">
      <alignment horizontal="center" vertical="center" wrapText="1"/>
    </xf>
    <xf numFmtId="0" fontId="11" fillId="70" borderId="0" xfId="0" applyFont="1" applyFill="1" applyBorder="1" applyAlignment="1">
      <alignment vertical="center" wrapText="1"/>
    </xf>
    <xf numFmtId="0" fontId="11" fillId="70" borderId="0" xfId="0" applyFont="1" applyFill="1" applyAlignment="1">
      <alignment vertical="center" wrapText="1"/>
    </xf>
    <xf numFmtId="0" fontId="10" fillId="70" borderId="0" xfId="0" applyFont="1" applyFill="1" applyBorder="1" applyAlignment="1">
      <alignment vertical="center" wrapText="1"/>
    </xf>
    <xf numFmtId="0" fontId="10" fillId="70" borderId="0" xfId="0" applyFont="1" applyFill="1" applyAlignment="1">
      <alignment horizontal="center" vertical="center" wrapText="1"/>
    </xf>
    <xf numFmtId="0" fontId="12" fillId="38" borderId="0" xfId="0" applyFont="1" applyFill="1" applyAlignment="1">
      <alignment vertical="center" wrapText="1"/>
    </xf>
    <xf numFmtId="0" fontId="11" fillId="38" borderId="0" xfId="0" applyFont="1" applyFill="1" applyAlignment="1">
      <alignment vertical="center" wrapText="1"/>
    </xf>
    <xf numFmtId="0" fontId="11" fillId="38" borderId="0" xfId="0" applyFont="1" applyFill="1" applyAlignment="1">
      <alignment vertical="center"/>
    </xf>
    <xf numFmtId="0" fontId="29" fillId="34" borderId="0" xfId="0" applyFont="1" applyFill="1" applyAlignment="1">
      <alignment horizontal="center" vertical="center" wrapText="1"/>
    </xf>
    <xf numFmtId="0" fontId="11" fillId="38" borderId="0" xfId="0" applyFont="1" applyFill="1" applyAlignment="1">
      <alignment horizontal="center" vertical="center" wrapText="1"/>
    </xf>
    <xf numFmtId="0" fontId="0" fillId="73" borderId="0" xfId="0" applyFont="1" applyFill="1" applyAlignment="1">
      <alignment wrapText="1"/>
    </xf>
    <xf numFmtId="0" fontId="10" fillId="73" borderId="0" xfId="43" applyFont="1" applyFill="1" applyAlignment="1">
      <alignment horizontal="left" vertical="center" wrapText="1"/>
    </xf>
    <xf numFmtId="0" fontId="29" fillId="73" borderId="0" xfId="43" applyFont="1" applyFill="1" applyAlignment="1">
      <alignment horizontal="left" vertical="center" wrapText="1"/>
    </xf>
    <xf numFmtId="0" fontId="10" fillId="73" borderId="0" xfId="0" applyFont="1" applyFill="1" applyAlignment="1">
      <alignment vertical="center" wrapText="1"/>
    </xf>
    <xf numFmtId="0" fontId="11" fillId="73" borderId="0" xfId="0" applyFont="1" applyFill="1" applyAlignment="1">
      <alignment vertical="center" wrapText="1"/>
    </xf>
    <xf numFmtId="0" fontId="11" fillId="73" borderId="0" xfId="0" applyFont="1" applyFill="1" applyAlignment="1" quotePrefix="1">
      <alignment horizontal="left" vertical="center" wrapText="1"/>
    </xf>
    <xf numFmtId="0" fontId="10" fillId="73" borderId="0" xfId="0" applyFont="1" applyFill="1" applyBorder="1" applyAlignment="1">
      <alignment vertical="center" wrapText="1"/>
    </xf>
    <xf numFmtId="0" fontId="11" fillId="73" borderId="0" xfId="0" applyFont="1" applyFill="1" applyAlignment="1">
      <alignment horizontal="left" vertical="center" wrapText="1"/>
    </xf>
    <xf numFmtId="0" fontId="11" fillId="73" borderId="0" xfId="0" applyFont="1" applyFill="1" applyBorder="1" applyAlignment="1">
      <alignment vertical="center" wrapText="1"/>
    </xf>
    <xf numFmtId="0" fontId="29" fillId="73" borderId="0" xfId="0" applyFont="1" applyFill="1" applyAlignment="1">
      <alignment vertical="center" wrapText="1"/>
    </xf>
    <xf numFmtId="0" fontId="0" fillId="73" borderId="0" xfId="0" applyFont="1" applyFill="1" applyAlignment="1">
      <alignment/>
    </xf>
    <xf numFmtId="0" fontId="11" fillId="30" borderId="0" xfId="43" applyFont="1" applyAlignment="1">
      <alignment vertical="center" wrapText="1"/>
    </xf>
    <xf numFmtId="0" fontId="11" fillId="30" borderId="0" xfId="43" applyFont="1" applyFill="1" applyAlignment="1" quotePrefix="1">
      <alignment horizontal="center" vertical="center" wrapText="1"/>
    </xf>
    <xf numFmtId="0" fontId="11" fillId="2" borderId="0" xfId="0" applyFont="1" applyFill="1" applyAlignment="1">
      <alignment horizontal="center" vertical="center"/>
    </xf>
    <xf numFmtId="0" fontId="11" fillId="22" borderId="0" xfId="0" applyFont="1" applyFill="1" applyAlignment="1">
      <alignment vertical="center"/>
    </xf>
    <xf numFmtId="0" fontId="12" fillId="30" borderId="0" xfId="43" applyFont="1" applyAlignment="1">
      <alignment horizontal="left" vertical="center" wrapText="1"/>
    </xf>
    <xf numFmtId="0" fontId="11" fillId="30" borderId="0" xfId="43" applyFont="1" applyAlignment="1">
      <alignment horizontal="center" vertical="center" wrapText="1"/>
    </xf>
    <xf numFmtId="0" fontId="11" fillId="30" borderId="0" xfId="43" applyFont="1" applyAlignment="1">
      <alignment horizontal="left" vertical="center"/>
    </xf>
    <xf numFmtId="0" fontId="12" fillId="38" borderId="0" xfId="0" applyFont="1" applyFill="1" applyAlignment="1">
      <alignment horizontal="left" vertical="center" wrapText="1"/>
    </xf>
    <xf numFmtId="0" fontId="11" fillId="38" borderId="0" xfId="0" applyFont="1" applyFill="1" applyAlignment="1">
      <alignment horizontal="left" vertical="center" wrapText="1"/>
    </xf>
    <xf numFmtId="0" fontId="11" fillId="38" borderId="0" xfId="0" applyNumberFormat="1" applyFont="1" applyFill="1" applyAlignment="1">
      <alignment horizontal="left" vertical="center" wrapText="1"/>
    </xf>
    <xf numFmtId="0" fontId="29" fillId="73" borderId="0" xfId="0" applyFont="1" applyFill="1" applyAlignment="1">
      <alignment horizontal="left" vertical="center" wrapText="1"/>
    </xf>
    <xf numFmtId="0" fontId="11" fillId="42" borderId="0" xfId="0" applyFont="1" applyFill="1" applyBorder="1" applyAlignment="1">
      <alignment horizontal="center" vertical="center" wrapText="1"/>
    </xf>
    <xf numFmtId="0" fontId="11" fillId="38" borderId="0" xfId="0" applyFont="1" applyFill="1" applyBorder="1" applyAlignment="1">
      <alignment horizontal="center" vertical="center" wrapText="1"/>
    </xf>
    <xf numFmtId="0" fontId="11" fillId="38" borderId="0" xfId="0" applyFont="1" applyFill="1" applyBorder="1" applyAlignment="1">
      <alignment horizontal="left" vertical="center" wrapText="1"/>
    </xf>
    <xf numFmtId="0" fontId="12" fillId="30" borderId="0" xfId="43" applyFont="1" applyAlignment="1">
      <alignment horizontal="center" vertical="center" wrapText="1"/>
    </xf>
    <xf numFmtId="0" fontId="11" fillId="30" borderId="0" xfId="43" applyFont="1" applyAlignment="1">
      <alignment horizontal="left" vertical="center" wrapText="1"/>
    </xf>
    <xf numFmtId="0" fontId="11" fillId="22" borderId="0" xfId="0" applyFont="1" applyFill="1" applyAlignment="1" quotePrefix="1">
      <alignment vertical="center" wrapText="1"/>
    </xf>
    <xf numFmtId="0" fontId="12" fillId="22" borderId="0" xfId="0" applyFont="1" applyFill="1" applyAlignment="1">
      <alignment vertical="center" wrapText="1"/>
    </xf>
    <xf numFmtId="0" fontId="12" fillId="34" borderId="0" xfId="0" applyFont="1" applyFill="1" applyAlignment="1">
      <alignment vertical="center" wrapText="1"/>
    </xf>
    <xf numFmtId="0" fontId="57" fillId="34" borderId="0" xfId="0" applyFont="1" applyFill="1" applyAlignment="1">
      <alignment vertical="center" wrapText="1"/>
    </xf>
    <xf numFmtId="0" fontId="11" fillId="42" borderId="0" xfId="0" applyNumberFormat="1" applyFont="1" applyFill="1" applyAlignment="1">
      <alignment vertical="center" wrapText="1"/>
    </xf>
    <xf numFmtId="0" fontId="11" fillId="38" borderId="0" xfId="0" applyFont="1" applyFill="1" applyAlignment="1">
      <alignment horizontal="center" vertical="center"/>
    </xf>
    <xf numFmtId="0" fontId="11" fillId="38" borderId="18" xfId="0" applyFont="1" applyFill="1" applyBorder="1" applyAlignment="1">
      <alignment horizontal="center" vertical="center" wrapText="1"/>
    </xf>
    <xf numFmtId="0" fontId="11" fillId="38" borderId="19" xfId="0" applyFont="1" applyFill="1" applyBorder="1" applyAlignment="1">
      <alignment vertical="center" wrapText="1"/>
    </xf>
    <xf numFmtId="0" fontId="11" fillId="38" borderId="19" xfId="0" applyFont="1" applyFill="1" applyBorder="1" applyAlignment="1">
      <alignment vertical="center"/>
    </xf>
    <xf numFmtId="0" fontId="11" fillId="38" borderId="20" xfId="0" applyFont="1" applyFill="1" applyBorder="1" applyAlignment="1">
      <alignment horizontal="left" vertical="center" wrapText="1"/>
    </xf>
    <xf numFmtId="0" fontId="11" fillId="38" borderId="21" xfId="0" applyFont="1" applyFill="1" applyBorder="1" applyAlignment="1">
      <alignment vertical="center"/>
    </xf>
    <xf numFmtId="0" fontId="11" fillId="0" borderId="0" xfId="0" applyFont="1" applyAlignment="1">
      <alignment vertical="center"/>
    </xf>
    <xf numFmtId="0" fontId="11" fillId="38" borderId="0" xfId="0" applyFont="1" applyFill="1" applyBorder="1" applyAlignment="1">
      <alignment vertical="center" wrapText="1"/>
    </xf>
    <xf numFmtId="0" fontId="11" fillId="38" borderId="0" xfId="0" applyFont="1" applyFill="1" applyBorder="1" applyAlignment="1">
      <alignment vertical="center" wrapText="1"/>
    </xf>
    <xf numFmtId="0" fontId="58" fillId="0" borderId="0" xfId="0" applyFont="1" applyAlignment="1">
      <alignment/>
    </xf>
    <xf numFmtId="0" fontId="57" fillId="42" borderId="0" xfId="0" applyFont="1" applyFill="1" applyAlignment="1">
      <alignment horizontal="left" vertical="center" wrapText="1"/>
    </xf>
    <xf numFmtId="0" fontId="57" fillId="42" borderId="0" xfId="0" applyFont="1" applyFill="1" applyAlignment="1">
      <alignment horizontal="center" vertical="center" wrapText="1"/>
    </xf>
    <xf numFmtId="0" fontId="59" fillId="42" borderId="0" xfId="0" applyFont="1" applyFill="1" applyAlignment="1">
      <alignment horizontal="center" vertical="center" wrapText="1"/>
    </xf>
    <xf numFmtId="0" fontId="57" fillId="42" borderId="0" xfId="0" applyFont="1" applyFill="1" applyAlignment="1">
      <alignment horizontal="center" vertical="center" wrapText="1"/>
    </xf>
    <xf numFmtId="0" fontId="10" fillId="73" borderId="0" xfId="43" applyFont="1" applyFill="1" applyAlignment="1">
      <alignment vertical="top" wrapText="1"/>
    </xf>
    <xf numFmtId="0" fontId="10" fillId="73" borderId="0" xfId="43" applyFont="1" applyFill="1" applyAlignment="1">
      <alignment vertical="center" wrapText="1"/>
    </xf>
    <xf numFmtId="0" fontId="11" fillId="73" borderId="0" xfId="0" applyFont="1" applyFill="1" applyAlignment="1">
      <alignment vertical="center"/>
    </xf>
    <xf numFmtId="0" fontId="29" fillId="73" borderId="0" xfId="0" applyFont="1" applyFill="1" applyAlignment="1">
      <alignment vertical="center"/>
    </xf>
    <xf numFmtId="0" fontId="10" fillId="73" borderId="0" xfId="0" applyFont="1" applyFill="1" applyAlignment="1">
      <alignment vertical="center"/>
    </xf>
    <xf numFmtId="0" fontId="15" fillId="71" borderId="0" xfId="0" applyFont="1" applyFill="1" applyAlignment="1">
      <alignment horizontal="center"/>
    </xf>
    <xf numFmtId="0" fontId="11" fillId="22" borderId="0" xfId="0" applyFont="1" applyFill="1" applyAlignment="1" quotePrefix="1">
      <alignment horizontal="center" vertical="center" wrapText="1"/>
    </xf>
    <xf numFmtId="0" fontId="11" fillId="34" borderId="0" xfId="0" applyFont="1" applyFill="1" applyAlignment="1">
      <alignment horizontal="center" vertical="center" wrapText="1"/>
    </xf>
    <xf numFmtId="0" fontId="11" fillId="30" borderId="0" xfId="43" applyFont="1" applyAlignment="1">
      <alignment horizontal="left" vertical="center" wrapText="1"/>
    </xf>
    <xf numFmtId="0" fontId="11" fillId="31" borderId="0" xfId="44" applyFont="1" applyAlignment="1">
      <alignment horizontal="left" vertical="center" wrapText="1"/>
    </xf>
    <xf numFmtId="0" fontId="11" fillId="38" borderId="0" xfId="0" applyFont="1" applyFill="1" applyAlignment="1">
      <alignment vertical="center" wrapText="1"/>
    </xf>
    <xf numFmtId="0" fontId="11" fillId="73" borderId="0" xfId="0" applyFont="1" applyFill="1" applyAlignment="1">
      <alignment vertical="center" wrapText="1"/>
    </xf>
    <xf numFmtId="0" fontId="11" fillId="73" borderId="0" xfId="0" applyFont="1" applyFill="1" applyAlignment="1">
      <alignment horizontal="left" vertical="center" wrapText="1"/>
    </xf>
    <xf numFmtId="0" fontId="11" fillId="22" borderId="0" xfId="0" applyFont="1" applyFill="1" applyAlignment="1">
      <alignment horizontal="left" vertical="center" wrapText="1"/>
    </xf>
    <xf numFmtId="0" fontId="11" fillId="34" borderId="0" xfId="0" applyFont="1" applyFill="1" applyAlignment="1">
      <alignment horizontal="center" vertical="center" wrapText="1"/>
    </xf>
    <xf numFmtId="0" fontId="11" fillId="42" borderId="0" xfId="0" applyFont="1" applyFill="1" applyBorder="1" applyAlignment="1">
      <alignment horizontal="center" vertical="center" wrapText="1"/>
    </xf>
    <xf numFmtId="0" fontId="15" fillId="71" borderId="0" xfId="0" applyFont="1" applyFill="1" applyAlignment="1">
      <alignment horizontal="center"/>
    </xf>
    <xf numFmtId="0" fontId="58" fillId="73" borderId="0" xfId="0" applyFont="1" applyFill="1" applyAlignment="1">
      <alignment/>
    </xf>
    <xf numFmtId="0" fontId="11" fillId="73" borderId="0" xfId="43" applyFont="1" applyFill="1" applyAlignment="1">
      <alignment vertical="center" wrapText="1"/>
    </xf>
    <xf numFmtId="0" fontId="11" fillId="73" borderId="0" xfId="43" applyFont="1" applyFill="1" applyAlignment="1">
      <alignment horizontal="center" vertical="center" wrapText="1"/>
    </xf>
    <xf numFmtId="0" fontId="11" fillId="73" borderId="0" xfId="43" applyFont="1" applyFill="1" applyAlignment="1" quotePrefix="1">
      <alignment horizontal="center" vertical="center" wrapText="1"/>
    </xf>
    <xf numFmtId="0" fontId="11" fillId="73" borderId="0" xfId="0" applyFont="1" applyFill="1" applyAlignment="1">
      <alignment horizontal="center" vertical="center"/>
    </xf>
    <xf numFmtId="0" fontId="11" fillId="73" borderId="0" xfId="0" applyFont="1" applyFill="1" applyAlignment="1">
      <alignment horizontal="center" vertical="center" wrapText="1"/>
    </xf>
    <xf numFmtId="0" fontId="11" fillId="73" borderId="0" xfId="0" applyFont="1" applyFill="1" applyAlignment="1" quotePrefix="1">
      <alignment horizontal="center" vertical="center" wrapText="1"/>
    </xf>
    <xf numFmtId="0" fontId="11" fillId="73" borderId="0" xfId="0" applyFont="1" applyFill="1" applyAlignment="1">
      <alignment horizontal="center" vertical="center" wrapText="1"/>
    </xf>
    <xf numFmtId="0" fontId="11" fillId="73" borderId="0" xfId="0" applyFont="1" applyFill="1" applyBorder="1" applyAlignment="1">
      <alignment horizontal="center" vertical="center" wrapText="1"/>
    </xf>
    <xf numFmtId="0" fontId="11" fillId="73" borderId="0" xfId="0" applyFont="1" applyFill="1" applyBorder="1" applyAlignment="1">
      <alignment horizontal="left" vertical="center" wrapText="1"/>
    </xf>
    <xf numFmtId="0" fontId="11" fillId="73" borderId="0" xfId="0" applyFont="1" applyFill="1" applyBorder="1" applyAlignment="1">
      <alignment horizontal="center" vertical="center" wrapText="1"/>
    </xf>
    <xf numFmtId="0" fontId="11" fillId="38" borderId="0" xfId="0" applyFont="1" applyFill="1" applyAlignment="1">
      <alignment horizontal="center" vertical="center" wrapText="1"/>
    </xf>
    <xf numFmtId="0" fontId="11" fillId="42" borderId="0" xfId="0" applyNumberFormat="1" applyFont="1" applyFill="1" applyAlignment="1">
      <alignment horizontal="left" vertical="center" wrapText="1"/>
    </xf>
    <xf numFmtId="0" fontId="11" fillId="42" borderId="0" xfId="0" applyFont="1" applyFill="1" applyAlignment="1">
      <alignment horizontal="left" vertical="center" wrapText="1"/>
    </xf>
    <xf numFmtId="0" fontId="0" fillId="0" borderId="0" xfId="0" applyFill="1" applyAlignment="1">
      <alignment wrapText="1"/>
    </xf>
    <xf numFmtId="0" fontId="12" fillId="2" borderId="0" xfId="0" applyFont="1" applyFill="1" applyAlignment="1">
      <alignment horizontal="left" vertical="center"/>
    </xf>
    <xf numFmtId="0" fontId="12" fillId="22" borderId="0" xfId="0" applyFont="1" applyFill="1" applyAlignment="1">
      <alignment horizontal="left" vertical="center" wrapText="1"/>
    </xf>
    <xf numFmtId="0" fontId="12" fillId="34" borderId="0" xfId="0" applyFont="1" applyFill="1" applyAlignment="1">
      <alignment horizontal="left" vertical="center" wrapText="1"/>
    </xf>
    <xf numFmtId="0" fontId="12" fillId="42" borderId="0" xfId="0" applyFont="1" applyFill="1" applyAlignment="1">
      <alignment horizontal="left" vertical="center" wrapText="1"/>
    </xf>
    <xf numFmtId="0" fontId="12" fillId="42" borderId="0" xfId="0" applyFont="1" applyFill="1" applyAlignment="1">
      <alignment vertical="center" wrapText="1"/>
    </xf>
    <xf numFmtId="0" fontId="11" fillId="42" borderId="0" xfId="0" applyFont="1" applyFill="1" applyAlignment="1">
      <alignment vertical="center"/>
    </xf>
    <xf numFmtId="0" fontId="12" fillId="38" borderId="0" xfId="0" applyFont="1" applyFill="1" applyAlignment="1">
      <alignment vertical="center"/>
    </xf>
    <xf numFmtId="0" fontId="27" fillId="0" borderId="0" xfId="0" applyFont="1" applyAlignment="1">
      <alignment/>
    </xf>
    <xf numFmtId="0" fontId="28" fillId="0" borderId="0" xfId="0" applyFont="1" applyAlignment="1">
      <alignment/>
    </xf>
    <xf numFmtId="0" fontId="11" fillId="73" borderId="0" xfId="44" applyFont="1" applyFill="1" applyAlignment="1">
      <alignment vertical="center" wrapText="1"/>
    </xf>
    <xf numFmtId="0" fontId="11" fillId="74" borderId="0" xfId="0" applyFont="1" applyFill="1" applyAlignment="1">
      <alignment horizontal="left" vertical="center" wrapText="1"/>
    </xf>
    <xf numFmtId="0" fontId="11" fillId="23" borderId="0" xfId="0" applyFont="1" applyFill="1" applyAlignment="1">
      <alignment horizontal="left" vertical="center" wrapText="1"/>
    </xf>
    <xf numFmtId="0" fontId="11" fillId="43" borderId="0" xfId="0" applyFont="1" applyFill="1" applyAlignment="1">
      <alignment horizontal="left" vertical="center" wrapText="1"/>
    </xf>
    <xf numFmtId="0" fontId="11" fillId="43" borderId="0" xfId="0" applyFont="1" applyFill="1" applyAlignment="1">
      <alignment vertical="center" wrapText="1"/>
    </xf>
    <xf numFmtId="0" fontId="11" fillId="2" borderId="0" xfId="0" applyFont="1" applyFill="1" applyAlignment="1">
      <alignment horizontal="left" vertical="center" wrapText="1"/>
    </xf>
    <xf numFmtId="0" fontId="0" fillId="30" borderId="0" xfId="43" applyFont="1" applyAlignment="1">
      <alignment vertical="center" wrapText="1"/>
    </xf>
    <xf numFmtId="0" fontId="11" fillId="75" borderId="0" xfId="0" applyFont="1" applyFill="1" applyAlignment="1">
      <alignment vertical="center" wrapText="1"/>
    </xf>
    <xf numFmtId="0" fontId="11" fillId="75" borderId="0" xfId="0" applyFont="1" applyFill="1" applyAlignment="1">
      <alignment vertical="center" wrapText="1"/>
    </xf>
    <xf numFmtId="0" fontId="11" fillId="76" borderId="0" xfId="0" applyFont="1" applyFill="1" applyAlignment="1">
      <alignment vertical="center" wrapText="1"/>
    </xf>
    <xf numFmtId="0" fontId="19" fillId="0" borderId="0" xfId="0" applyFont="1" applyFill="1" applyAlignment="1">
      <alignment horizontal="center" vertical="top"/>
    </xf>
    <xf numFmtId="0" fontId="18" fillId="69" borderId="0" xfId="0" applyFont="1" applyFill="1" applyAlignment="1">
      <alignment horizontal="center"/>
    </xf>
    <xf numFmtId="0" fontId="17" fillId="69"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69" borderId="0" xfId="0" applyFont="1" applyFill="1" applyAlignment="1">
      <alignment horizontal="center"/>
    </xf>
    <xf numFmtId="0" fontId="16" fillId="0" borderId="0" xfId="0" applyFont="1" applyBorder="1" applyAlignment="1">
      <alignment horizontal="left" wrapText="1"/>
    </xf>
    <xf numFmtId="0" fontId="15" fillId="71" borderId="0" xfId="0" applyFont="1" applyFill="1" applyAlignment="1">
      <alignment horizontal="center"/>
    </xf>
    <xf numFmtId="0" fontId="3" fillId="2" borderId="17" xfId="0" applyFont="1" applyFill="1" applyBorder="1" applyAlignment="1">
      <alignment horizontal="center" vertical="center"/>
    </xf>
    <xf numFmtId="0" fontId="0" fillId="69" borderId="22" xfId="0" applyFont="1" applyFill="1" applyBorder="1" applyAlignment="1">
      <alignment horizontal="center" vertical="center"/>
    </xf>
    <xf numFmtId="0" fontId="9" fillId="0" borderId="0" xfId="0" applyFont="1" applyFill="1" applyAlignment="1">
      <alignment horizontal="center" vertical="top"/>
    </xf>
    <xf numFmtId="0" fontId="8" fillId="0" borderId="0" xfId="0" applyFont="1" applyAlignment="1">
      <alignment/>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0" xfId="0" applyAlignment="1">
      <alignment/>
    </xf>
  </cellXfs>
  <cellStyles count="89">
    <cellStyle name="Normal" xfId="0"/>
    <cellStyle name="20% - Accent1" xfId="15"/>
    <cellStyle name="20% - Accent1 2" xfId="16"/>
    <cellStyle name="20% - Accent1 2 2" xfId="17"/>
    <cellStyle name="20% - Accent1 2 3" xfId="18"/>
    <cellStyle name="20% - Accent2" xfId="19"/>
    <cellStyle name="20% - Accent2 2" xfId="20"/>
    <cellStyle name="20% - Accent2 2 2" xfId="21"/>
    <cellStyle name="20% - Accent2 2 3" xfId="22"/>
    <cellStyle name="20% - Accent3" xfId="23"/>
    <cellStyle name="20% - Accent3 2" xfId="24"/>
    <cellStyle name="20% - Accent3 2 2" xfId="25"/>
    <cellStyle name="20% - Accent3 2 3" xfId="26"/>
    <cellStyle name="20% - Accent4" xfId="27"/>
    <cellStyle name="20% - Accent4 2" xfId="28"/>
    <cellStyle name="20% - Accent4 2 2" xfId="29"/>
    <cellStyle name="20% - Accent4 2 3" xfId="30"/>
    <cellStyle name="20% - Accent5" xfId="31"/>
    <cellStyle name="20% - Accent5 2" xfId="32"/>
    <cellStyle name="20% - Accent5 2 2" xfId="33"/>
    <cellStyle name="20% - Accent5 2 3" xfId="34"/>
    <cellStyle name="20% - Accent6" xfId="35"/>
    <cellStyle name="20% - Accent6 2" xfId="36"/>
    <cellStyle name="20% - Accent6 2 2" xfId="37"/>
    <cellStyle name="20% - Accent6 2 3" xfId="38"/>
    <cellStyle name="40% - Accent1" xfId="39"/>
    <cellStyle name="40% - Accent1 2" xfId="40"/>
    <cellStyle name="40% - Accent1 2 2" xfId="41"/>
    <cellStyle name="40% - Accent1 2 3" xfId="42"/>
    <cellStyle name="40% - Accent2" xfId="43"/>
    <cellStyle name="40% - Accent2 2" xfId="44"/>
    <cellStyle name="40% - Accent2 2 2" xfId="45"/>
    <cellStyle name="40% - Accent2 2 3" xfId="46"/>
    <cellStyle name="40% - Accent3" xfId="47"/>
    <cellStyle name="40% - Accent3 2" xfId="48"/>
    <cellStyle name="40% - Accent3 2 2" xfId="49"/>
    <cellStyle name="40% - Accent3 2 3" xfId="50"/>
    <cellStyle name="40% - Accent4" xfId="51"/>
    <cellStyle name="40% - Accent4 2" xfId="52"/>
    <cellStyle name="40% - Accent4 2 2" xfId="53"/>
    <cellStyle name="40% - Accent4 2 3" xfId="54"/>
    <cellStyle name="40% - Accent5" xfId="55"/>
    <cellStyle name="40% - Accent5 2" xfId="56"/>
    <cellStyle name="40% - Accent5 2 2" xfId="57"/>
    <cellStyle name="40% - Accent5 2 3" xfId="58"/>
    <cellStyle name="40% - Accent6" xfId="59"/>
    <cellStyle name="40% - Accent6 2" xfId="60"/>
    <cellStyle name="40% - Accent6 2 2" xfId="61"/>
    <cellStyle name="40% - Accent6 2 3"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3" xfId="89"/>
    <cellStyle name="Heading 3" xfId="90"/>
    <cellStyle name="Heading 4" xfId="91"/>
    <cellStyle name="Hyperlink" xfId="92"/>
    <cellStyle name="Input" xfId="93"/>
    <cellStyle name="Linked Cell" xfId="94"/>
    <cellStyle name="Neutral" xfId="95"/>
    <cellStyle name="Note" xfId="96"/>
    <cellStyle name="Output" xfId="97"/>
    <cellStyle name="Percent" xfId="98"/>
    <cellStyle name="Title" xfId="99"/>
    <cellStyle name="Total" xfId="100"/>
    <cellStyle name="Total 2"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xdr:col>
      <xdr:colOff>847725</xdr:colOff>
      <xdr:row>2</xdr:row>
      <xdr:rowOff>171450</xdr:rowOff>
    </xdr:to>
    <xdr:pic>
      <xdr:nvPicPr>
        <xdr:cNvPr id="1" name="Picture 1" descr="logo-addison"/>
        <xdr:cNvPicPr preferRelativeResize="1">
          <a:picLocks noChangeAspect="1"/>
        </xdr:cNvPicPr>
      </xdr:nvPicPr>
      <xdr:blipFill>
        <a:blip r:embed="rId1"/>
        <a:stretch>
          <a:fillRect/>
        </a:stretch>
      </xdr:blipFill>
      <xdr:spPr>
        <a:xfrm>
          <a:off x="47625" y="27622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
    <tableColumn id="2" name="Priority"/>
    <tableColumn id="8" name="Status Quo"/>
    <tableColumn id="3" name="A"/>
    <tableColumn id="4" name="B"/>
    <tableColumn id="5" name="C"/>
    <tableColumn id="6" name="D"/>
    <tableColumn id="7" name="E"/>
    <tableColumn id="14"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L52" comment="" totalsRowShown="0">
  <autoFilter ref="A6:L52"/>
  <tableColumns count="12">
    <tableColumn id="9" name="#+A7:E10"/>
    <tableColumn id="1" name="Design Components"/>
    <tableColumn id="2" name="Priority"/>
    <tableColumn id="8" name="Status Quo"/>
    <tableColumn id="4" name="A - removed"/>
    <tableColumn id="5" name="B - IMM"/>
    <tableColumn id="6" name="C - removed"/>
    <tableColumn id="7" name="D - removed"/>
    <tableColumn id="11" name="E - removed 7/14/2022 special session"/>
    <tableColumn id="12" name="F - PJM - consolidated with G"/>
    <tableColumn id="3" name="G - Brookfield / DC OPC - consolidated with F"/>
    <tableColumn id="10" name="H - PJM / Brookfield / DC OP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7" t="s">
        <v>23</v>
      </c>
    </row>
    <row r="2" ht="12.75">
      <c r="A2" t="s">
        <v>43</v>
      </c>
    </row>
    <row r="4" ht="12.75">
      <c r="A4" s="27"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40" zoomScaleNormal="14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247" t="str">
        <f>Setup!A2</f>
        <v>MIC/OC Special Sessions: Fuel Requirements for Black Start Resources</v>
      </c>
      <c r="B1" s="247"/>
    </row>
    <row r="2" spans="1:2" ht="18">
      <c r="A2" s="248" t="str">
        <f>Setup!A5</f>
        <v>Fuel Requirements for Black Start Resources</v>
      </c>
      <c r="B2" s="248"/>
    </row>
    <row r="3" spans="1:2" ht="18">
      <c r="A3" s="249" t="s">
        <v>44</v>
      </c>
      <c r="B3" s="249"/>
    </row>
    <row r="5" spans="1:2" ht="12.75">
      <c r="A5">
        <v>1</v>
      </c>
      <c r="B5" s="40" t="s">
        <v>48</v>
      </c>
    </row>
    <row r="6" spans="1:2" ht="12.75">
      <c r="A6">
        <v>2</v>
      </c>
      <c r="B6" s="40" t="s">
        <v>45</v>
      </c>
    </row>
    <row r="7" spans="1:2" ht="12.75">
      <c r="A7">
        <v>3</v>
      </c>
      <c r="B7" s="40" t="s">
        <v>46</v>
      </c>
    </row>
    <row r="8" spans="1:2" ht="12.75">
      <c r="A8">
        <v>4</v>
      </c>
      <c r="B8" s="40" t="s">
        <v>47</v>
      </c>
    </row>
    <row r="9" spans="1:2" ht="12.75">
      <c r="A9">
        <v>5</v>
      </c>
      <c r="B9" s="40" t="s">
        <v>49</v>
      </c>
    </row>
    <row r="10" spans="1:2" ht="12.75">
      <c r="A10">
        <v>6</v>
      </c>
      <c r="B10" s="40" t="s">
        <v>50</v>
      </c>
    </row>
    <row r="11" spans="1:2" ht="12.75">
      <c r="A11">
        <v>7</v>
      </c>
      <c r="B11" s="40" t="s">
        <v>53</v>
      </c>
    </row>
    <row r="12" spans="1:2" ht="12.75">
      <c r="A12">
        <v>8</v>
      </c>
      <c r="B12" s="40" t="s">
        <v>52</v>
      </c>
    </row>
    <row r="13" spans="1:2" ht="12.75">
      <c r="A13">
        <v>9</v>
      </c>
      <c r="B13" s="40" t="s">
        <v>61</v>
      </c>
    </row>
    <row r="14" spans="1:2" ht="12.75">
      <c r="A14">
        <v>10</v>
      </c>
      <c r="B14" s="40" t="s">
        <v>62</v>
      </c>
    </row>
    <row r="15" spans="1:2" ht="12.75">
      <c r="A15">
        <v>11</v>
      </c>
      <c r="B15" s="58" t="s">
        <v>210</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54"/>
  <sheetViews>
    <sheetView zoomScale="60" zoomScaleNormal="60" zoomScalePageLayoutView="0" workbookViewId="0" topLeftCell="A1">
      <selection activeCell="E7" sqref="E7"/>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71.28125" style="0" customWidth="1"/>
    <col min="6" max="6" width="36.7109375" style="0" customWidth="1"/>
    <col min="7" max="7" width="46.140625" style="0" customWidth="1"/>
    <col min="8" max="8" width="37.57421875" style="0" customWidth="1"/>
    <col min="9" max="9" width="39.28125" style="0" customWidth="1"/>
    <col min="10" max="10" width="40.7109375" style="0" customWidth="1"/>
    <col min="11" max="11" width="32.140625" style="0" customWidth="1"/>
  </cols>
  <sheetData>
    <row r="1" spans="1:10" ht="20.25">
      <c r="A1" s="250" t="str">
        <f>Setup!A2</f>
        <v>MIC/OC Special Sessions: Fuel Requirements for Black Start Resources</v>
      </c>
      <c r="B1" s="251"/>
      <c r="C1" s="251"/>
      <c r="D1" s="251"/>
      <c r="E1" s="251"/>
      <c r="F1" s="251"/>
      <c r="G1" s="251"/>
      <c r="H1" s="251"/>
      <c r="I1" s="251"/>
      <c r="J1" s="23"/>
    </row>
    <row r="2" spans="1:10" ht="18">
      <c r="A2" s="252" t="str">
        <f>Setup!A5</f>
        <v>Fuel Requirements for Black Start Resources</v>
      </c>
      <c r="B2" s="251"/>
      <c r="C2" s="251"/>
      <c r="D2" s="251"/>
      <c r="E2" s="251"/>
      <c r="F2" s="251"/>
      <c r="G2" s="251"/>
      <c r="H2" s="251"/>
      <c r="I2" s="251"/>
      <c r="J2" s="23"/>
    </row>
    <row r="3" spans="1:10" s="1" customFormat="1" ht="18">
      <c r="A3" s="249" t="s">
        <v>10</v>
      </c>
      <c r="B3" s="249"/>
      <c r="C3" s="249"/>
      <c r="D3" s="249"/>
      <c r="E3" s="249"/>
      <c r="F3" s="249"/>
      <c r="G3" s="249"/>
      <c r="H3" s="249"/>
      <c r="I3" s="249"/>
      <c r="J3" s="29"/>
    </row>
    <row r="4" spans="1:10" ht="12.75">
      <c r="A4" s="8"/>
      <c r="B4" s="5"/>
      <c r="C4" s="5"/>
      <c r="D4" s="5"/>
      <c r="E4" s="5"/>
      <c r="F4" s="5"/>
      <c r="G4" s="5"/>
      <c r="H4" s="5"/>
      <c r="I4" s="5"/>
      <c r="J4" s="5"/>
    </row>
    <row r="5" spans="1:10" ht="12.75">
      <c r="A5" s="8"/>
      <c r="B5" s="5"/>
      <c r="C5" s="5"/>
      <c r="D5" s="254" t="s">
        <v>59</v>
      </c>
      <c r="E5" s="254"/>
      <c r="F5" s="254"/>
      <c r="G5" s="254"/>
      <c r="H5" s="254"/>
      <c r="I5" s="254"/>
      <c r="J5" s="59"/>
    </row>
    <row r="6" spans="1:10" ht="51" customHeight="1">
      <c r="A6" s="41" t="s">
        <v>13</v>
      </c>
      <c r="B6" s="42" t="s">
        <v>11</v>
      </c>
      <c r="C6" s="42" t="s">
        <v>19</v>
      </c>
      <c r="D6" s="43" t="s">
        <v>9</v>
      </c>
      <c r="E6" s="43" t="s">
        <v>0</v>
      </c>
      <c r="F6" s="43" t="s">
        <v>1</v>
      </c>
      <c r="G6" s="43" t="s">
        <v>2</v>
      </c>
      <c r="H6" s="43" t="s">
        <v>3</v>
      </c>
      <c r="I6" s="43" t="s">
        <v>4</v>
      </c>
      <c r="J6" s="43" t="s">
        <v>68</v>
      </c>
    </row>
    <row r="7" spans="1:10" s="61" customFormat="1" ht="104.25" customHeight="1">
      <c r="A7" s="175" t="s">
        <v>0</v>
      </c>
      <c r="B7" s="165" t="s">
        <v>263</v>
      </c>
      <c r="C7" s="49"/>
      <c r="D7" s="167" t="s">
        <v>58</v>
      </c>
      <c r="E7" s="167" t="s">
        <v>156</v>
      </c>
      <c r="F7" s="50" t="s">
        <v>157</v>
      </c>
      <c r="G7" s="50" t="s">
        <v>158</v>
      </c>
      <c r="H7" s="50" t="s">
        <v>159</v>
      </c>
      <c r="I7" s="60"/>
      <c r="J7" s="60"/>
    </row>
    <row r="8" spans="1:10" s="110" customFormat="1" ht="54.75">
      <c r="A8" s="166">
        <v>1</v>
      </c>
      <c r="B8" s="166" t="s">
        <v>212</v>
      </c>
      <c r="C8" s="49"/>
      <c r="D8" s="167" t="s">
        <v>58</v>
      </c>
      <c r="E8" s="176" t="s">
        <v>214</v>
      </c>
      <c r="F8" s="50"/>
      <c r="G8" s="50"/>
      <c r="H8" s="50"/>
      <c r="I8" s="60"/>
      <c r="J8" s="60"/>
    </row>
    <row r="9" spans="1:10" s="110" customFormat="1" ht="34.5" customHeight="1">
      <c r="A9" s="166">
        <v>2</v>
      </c>
      <c r="B9" s="176" t="s">
        <v>213</v>
      </c>
      <c r="C9" s="49"/>
      <c r="D9" s="167" t="s">
        <v>58</v>
      </c>
      <c r="E9" s="176" t="s">
        <v>215</v>
      </c>
      <c r="F9" s="50"/>
      <c r="G9" s="50"/>
      <c r="H9" s="50"/>
      <c r="I9" s="60"/>
      <c r="J9" s="60"/>
    </row>
    <row r="10" spans="1:10" s="61" customFormat="1" ht="81.75" customHeight="1">
      <c r="A10" s="111" t="s">
        <v>1</v>
      </c>
      <c r="B10" s="63" t="s">
        <v>264</v>
      </c>
      <c r="C10" s="63"/>
      <c r="D10" s="64"/>
      <c r="E10" s="64"/>
      <c r="F10" s="65"/>
      <c r="G10" s="65"/>
      <c r="H10" s="65"/>
      <c r="I10" s="65"/>
      <c r="J10" s="65"/>
    </row>
    <row r="11" spans="1:10" s="61" customFormat="1" ht="51" customHeight="1">
      <c r="A11" s="66">
        <v>1</v>
      </c>
      <c r="B11" s="64" t="s">
        <v>72</v>
      </c>
      <c r="C11" s="65" t="s">
        <v>14</v>
      </c>
      <c r="D11" s="67" t="s">
        <v>245</v>
      </c>
      <c r="E11" s="64" t="s">
        <v>248</v>
      </c>
      <c r="F11" s="64" t="s">
        <v>250</v>
      </c>
      <c r="G11" s="65"/>
      <c r="H11" s="65"/>
      <c r="I11" s="65"/>
      <c r="J11" s="65"/>
    </row>
    <row r="12" spans="1:10" s="61" customFormat="1" ht="119.25" customHeight="1">
      <c r="A12" s="66">
        <v>2</v>
      </c>
      <c r="B12" s="64" t="s">
        <v>66</v>
      </c>
      <c r="C12" s="65" t="s">
        <v>15</v>
      </c>
      <c r="D12" s="67" t="s">
        <v>160</v>
      </c>
      <c r="E12" s="68" t="s">
        <v>265</v>
      </c>
      <c r="F12" s="67" t="s">
        <v>161</v>
      </c>
      <c r="G12" s="67" t="s">
        <v>108</v>
      </c>
      <c r="H12" s="67" t="s">
        <v>162</v>
      </c>
      <c r="I12" s="65"/>
      <c r="J12" s="65"/>
    </row>
    <row r="13" spans="1:10" s="61" customFormat="1" ht="47.25" customHeight="1">
      <c r="A13" s="69">
        <v>3</v>
      </c>
      <c r="B13" s="64" t="s">
        <v>251</v>
      </c>
      <c r="C13" s="65" t="s">
        <v>14</v>
      </c>
      <c r="D13" s="67" t="s">
        <v>55</v>
      </c>
      <c r="E13" s="67" t="s">
        <v>101</v>
      </c>
      <c r="F13" s="67"/>
      <c r="G13" s="67"/>
      <c r="H13" s="65"/>
      <c r="I13" s="65"/>
      <c r="J13" s="65"/>
    </row>
    <row r="14" spans="1:10" s="61" customFormat="1" ht="47.25" customHeight="1">
      <c r="A14" s="69">
        <v>4</v>
      </c>
      <c r="B14" s="70" t="s">
        <v>126</v>
      </c>
      <c r="C14" s="62"/>
      <c r="D14" s="71" t="s">
        <v>127</v>
      </c>
      <c r="E14" s="121" t="s">
        <v>261</v>
      </c>
      <c r="F14" s="67"/>
      <c r="G14" s="71"/>
      <c r="H14" s="65"/>
      <c r="I14" s="72"/>
      <c r="J14" s="72"/>
    </row>
    <row r="15" spans="1:10" s="61" customFormat="1" ht="47.25" customHeight="1">
      <c r="A15" s="69">
        <v>5</v>
      </c>
      <c r="B15" s="70" t="s">
        <v>128</v>
      </c>
      <c r="C15" s="71"/>
      <c r="D15" s="71" t="s">
        <v>58</v>
      </c>
      <c r="E15" s="67" t="s">
        <v>129</v>
      </c>
      <c r="F15" s="67"/>
      <c r="G15" s="71"/>
      <c r="H15" s="65"/>
      <c r="I15" s="69"/>
      <c r="J15" s="69"/>
    </row>
    <row r="16" spans="1:10" s="61" customFormat="1" ht="47.25" customHeight="1">
      <c r="A16" s="112" t="s">
        <v>2</v>
      </c>
      <c r="B16" s="74" t="s">
        <v>67</v>
      </c>
      <c r="C16" s="75"/>
      <c r="D16" s="76" t="s">
        <v>104</v>
      </c>
      <c r="E16" s="77"/>
      <c r="F16" s="75" t="s">
        <v>104</v>
      </c>
      <c r="G16" s="75"/>
      <c r="H16" s="75"/>
      <c r="I16" s="75"/>
      <c r="J16" s="75"/>
    </row>
    <row r="17" spans="1:10" s="61" customFormat="1" ht="52.5" customHeight="1">
      <c r="A17" s="78">
        <v>1</v>
      </c>
      <c r="B17" s="76" t="s">
        <v>73</v>
      </c>
      <c r="C17" s="76" t="s">
        <v>14</v>
      </c>
      <c r="D17" s="76" t="s">
        <v>71</v>
      </c>
      <c r="E17" s="76" t="s">
        <v>84</v>
      </c>
      <c r="F17" s="76" t="s">
        <v>146</v>
      </c>
      <c r="G17" s="76" t="s">
        <v>163</v>
      </c>
      <c r="H17" s="177" t="s">
        <v>216</v>
      </c>
      <c r="I17" s="56" t="s">
        <v>217</v>
      </c>
      <c r="J17" s="56" t="s">
        <v>252</v>
      </c>
    </row>
    <row r="18" spans="1:10" s="61" customFormat="1" ht="83.25" customHeight="1">
      <c r="A18" s="78">
        <v>2</v>
      </c>
      <c r="B18" s="76" t="s">
        <v>74</v>
      </c>
      <c r="C18" s="76" t="s">
        <v>14</v>
      </c>
      <c r="D18" s="76" t="s">
        <v>71</v>
      </c>
      <c r="E18" s="53" t="s">
        <v>266</v>
      </c>
      <c r="F18" s="76" t="s">
        <v>85</v>
      </c>
      <c r="G18" s="76" t="s">
        <v>86</v>
      </c>
      <c r="H18" s="178"/>
      <c r="I18" s="178"/>
      <c r="J18" s="178"/>
    </row>
    <row r="19" spans="1:10" s="61" customFormat="1" ht="72.75" customHeight="1">
      <c r="A19" s="78">
        <v>3</v>
      </c>
      <c r="B19" s="76" t="s">
        <v>75</v>
      </c>
      <c r="C19" s="76" t="s">
        <v>14</v>
      </c>
      <c r="D19" s="76" t="s">
        <v>71</v>
      </c>
      <c r="E19" s="76" t="s">
        <v>164</v>
      </c>
      <c r="F19" s="76" t="s">
        <v>87</v>
      </c>
      <c r="G19" s="76" t="s">
        <v>88</v>
      </c>
      <c r="H19" s="56" t="s">
        <v>218</v>
      </c>
      <c r="I19" s="56" t="s">
        <v>240</v>
      </c>
      <c r="J19" s="164"/>
    </row>
    <row r="20" spans="1:10" s="61" customFormat="1" ht="98.25" customHeight="1">
      <c r="A20" s="79">
        <v>4</v>
      </c>
      <c r="B20" s="76" t="s">
        <v>76</v>
      </c>
      <c r="C20" s="76" t="s">
        <v>14</v>
      </c>
      <c r="D20" s="76" t="s">
        <v>71</v>
      </c>
      <c r="E20" s="76" t="s">
        <v>147</v>
      </c>
      <c r="F20" s="76" t="s">
        <v>89</v>
      </c>
      <c r="G20" s="76" t="s">
        <v>90</v>
      </c>
      <c r="H20" s="178"/>
      <c r="I20" s="56"/>
      <c r="J20" s="178"/>
    </row>
    <row r="21" spans="1:10" s="61" customFormat="1" ht="75.75" customHeight="1">
      <c r="A21" s="78">
        <v>5</v>
      </c>
      <c r="B21" s="76" t="s">
        <v>77</v>
      </c>
      <c r="C21" s="76" t="s">
        <v>14</v>
      </c>
      <c r="D21" s="76" t="s">
        <v>93</v>
      </c>
      <c r="E21" s="76" t="s">
        <v>91</v>
      </c>
      <c r="F21" s="76" t="s">
        <v>92</v>
      </c>
      <c r="G21" s="76" t="s">
        <v>171</v>
      </c>
      <c r="H21" s="52" t="s">
        <v>222</v>
      </c>
      <c r="I21" s="178"/>
      <c r="J21" s="178"/>
    </row>
    <row r="22" spans="1:10" s="61" customFormat="1" ht="69">
      <c r="A22" s="78">
        <v>6</v>
      </c>
      <c r="B22" s="76" t="s">
        <v>78</v>
      </c>
      <c r="C22" s="76" t="s">
        <v>16</v>
      </c>
      <c r="D22" s="76" t="s">
        <v>93</v>
      </c>
      <c r="E22" s="76" t="s">
        <v>91</v>
      </c>
      <c r="F22" s="76" t="s">
        <v>92</v>
      </c>
      <c r="G22" s="76" t="s">
        <v>172</v>
      </c>
      <c r="H22" s="52" t="s">
        <v>222</v>
      </c>
      <c r="I22" s="56" t="s">
        <v>240</v>
      </c>
      <c r="J22" s="178"/>
    </row>
    <row r="23" spans="1:10" s="61" customFormat="1" ht="75" customHeight="1">
      <c r="A23" s="78">
        <v>7</v>
      </c>
      <c r="B23" s="76" t="s">
        <v>80</v>
      </c>
      <c r="C23" s="76" t="s">
        <v>16</v>
      </c>
      <c r="D23" s="76" t="s">
        <v>93</v>
      </c>
      <c r="E23" s="53" t="s">
        <v>211</v>
      </c>
      <c r="F23" s="73"/>
      <c r="G23" s="76"/>
      <c r="H23" s="52" t="s">
        <v>222</v>
      </c>
      <c r="I23" s="56" t="s">
        <v>240</v>
      </c>
      <c r="J23" s="164"/>
    </row>
    <row r="24" spans="1:10" s="61" customFormat="1" ht="69" customHeight="1">
      <c r="A24" s="78">
        <v>8</v>
      </c>
      <c r="B24" s="76" t="s">
        <v>152</v>
      </c>
      <c r="C24" s="76" t="s">
        <v>15</v>
      </c>
      <c r="D24" s="76" t="s">
        <v>93</v>
      </c>
      <c r="E24" s="76" t="s">
        <v>91</v>
      </c>
      <c r="F24" s="56" t="s">
        <v>196</v>
      </c>
      <c r="G24" s="76"/>
      <c r="H24" s="52" t="s">
        <v>223</v>
      </c>
      <c r="I24" s="164"/>
      <c r="J24" s="164"/>
    </row>
    <row r="25" spans="1:10" s="61" customFormat="1" ht="29.25" customHeight="1">
      <c r="A25" s="113" t="s">
        <v>3</v>
      </c>
      <c r="B25" s="179" t="s">
        <v>268</v>
      </c>
      <c r="C25" s="81"/>
      <c r="D25" s="80"/>
      <c r="E25" s="82"/>
      <c r="F25" s="82"/>
      <c r="G25" s="82"/>
      <c r="H25" s="82"/>
      <c r="I25" s="82"/>
      <c r="J25" s="82"/>
    </row>
    <row r="26" spans="1:10" s="61" customFormat="1" ht="29.25" customHeight="1">
      <c r="A26" s="83">
        <v>1</v>
      </c>
      <c r="B26" s="84" t="s">
        <v>69</v>
      </c>
      <c r="C26" s="81" t="s">
        <v>14</v>
      </c>
      <c r="D26" s="84" t="s">
        <v>55</v>
      </c>
      <c r="E26" s="84" t="s">
        <v>95</v>
      </c>
      <c r="F26" s="84" t="s">
        <v>94</v>
      </c>
      <c r="G26" s="82"/>
      <c r="H26" s="82"/>
      <c r="I26" s="82"/>
      <c r="J26" s="82"/>
    </row>
    <row r="27" spans="1:10" s="61" customFormat="1" ht="52.5" customHeight="1">
      <c r="A27" s="83">
        <v>2</v>
      </c>
      <c r="B27" s="84" t="s">
        <v>70</v>
      </c>
      <c r="C27" s="81" t="s">
        <v>14</v>
      </c>
      <c r="D27" s="84" t="s">
        <v>55</v>
      </c>
      <c r="E27" s="84" t="s">
        <v>149</v>
      </c>
      <c r="F27" s="82"/>
      <c r="G27" s="82"/>
      <c r="H27" s="82"/>
      <c r="I27" s="82"/>
      <c r="J27" s="82"/>
    </row>
    <row r="28" spans="1:10" s="61" customFormat="1" ht="48.75" customHeight="1">
      <c r="A28" s="83">
        <v>3</v>
      </c>
      <c r="B28" s="84" t="s">
        <v>63</v>
      </c>
      <c r="C28" s="81" t="s">
        <v>15</v>
      </c>
      <c r="D28" s="84" t="s">
        <v>55</v>
      </c>
      <c r="E28" s="84" t="s">
        <v>96</v>
      </c>
      <c r="F28" s="84" t="s">
        <v>253</v>
      </c>
      <c r="G28" s="81"/>
      <c r="H28" s="81"/>
      <c r="I28" s="81"/>
      <c r="J28" s="81"/>
    </row>
    <row r="29" spans="1:10" s="61" customFormat="1" ht="102" customHeight="1">
      <c r="A29" s="83">
        <v>4</v>
      </c>
      <c r="B29" s="85" t="s">
        <v>56</v>
      </c>
      <c r="C29" s="85" t="s">
        <v>15</v>
      </c>
      <c r="D29" s="85" t="s">
        <v>57</v>
      </c>
      <c r="E29" s="85" t="s">
        <v>254</v>
      </c>
      <c r="F29" s="85" t="s">
        <v>97</v>
      </c>
      <c r="G29" s="85" t="s">
        <v>255</v>
      </c>
      <c r="H29" s="83" t="s">
        <v>165</v>
      </c>
      <c r="I29" s="84" t="s">
        <v>154</v>
      </c>
      <c r="J29" s="180" t="s">
        <v>269</v>
      </c>
    </row>
    <row r="30" spans="1:10" s="61" customFormat="1" ht="102" customHeight="1">
      <c r="A30" s="86">
        <v>5</v>
      </c>
      <c r="B30" s="87" t="s">
        <v>132</v>
      </c>
      <c r="C30" s="88"/>
      <c r="D30" s="88" t="s">
        <v>79</v>
      </c>
      <c r="E30" s="89" t="s">
        <v>198</v>
      </c>
      <c r="F30" s="88" t="s">
        <v>148</v>
      </c>
      <c r="G30" s="88"/>
      <c r="H30" s="86"/>
      <c r="I30" s="89"/>
      <c r="J30" s="89"/>
    </row>
    <row r="31" spans="1:10" s="61" customFormat="1" ht="102" customHeight="1">
      <c r="A31" s="86">
        <v>6</v>
      </c>
      <c r="B31" s="88" t="s">
        <v>256</v>
      </c>
      <c r="C31" s="88"/>
      <c r="D31" s="88" t="s">
        <v>79</v>
      </c>
      <c r="E31" s="89" t="s">
        <v>199</v>
      </c>
      <c r="F31" s="88" t="s">
        <v>148</v>
      </c>
      <c r="G31" s="88"/>
      <c r="H31" s="86"/>
      <c r="I31" s="89"/>
      <c r="J31" s="89"/>
    </row>
    <row r="32" spans="1:10" s="61" customFormat="1" ht="49.5" customHeight="1">
      <c r="A32" s="86">
        <v>7</v>
      </c>
      <c r="B32" s="89" t="s">
        <v>64</v>
      </c>
      <c r="C32" s="88" t="s">
        <v>14</v>
      </c>
      <c r="D32" s="88" t="s">
        <v>82</v>
      </c>
      <c r="E32" s="89" t="s">
        <v>98</v>
      </c>
      <c r="F32" s="88" t="s">
        <v>257</v>
      </c>
      <c r="G32" s="86" t="s">
        <v>227</v>
      </c>
      <c r="H32" s="86"/>
      <c r="I32" s="86"/>
      <c r="J32" s="86"/>
    </row>
    <row r="33" spans="1:10" s="61" customFormat="1" ht="54" customHeight="1">
      <c r="A33" s="86">
        <v>8</v>
      </c>
      <c r="B33" s="89" t="s">
        <v>65</v>
      </c>
      <c r="C33" s="88" t="s">
        <v>14</v>
      </c>
      <c r="D33" s="88" t="s">
        <v>81</v>
      </c>
      <c r="E33" s="89" t="s">
        <v>149</v>
      </c>
      <c r="F33" s="86"/>
      <c r="G33" s="148"/>
      <c r="H33" s="86"/>
      <c r="I33" s="86"/>
      <c r="J33" s="86"/>
    </row>
    <row r="34" spans="1:10" s="61" customFormat="1" ht="78.75" customHeight="1">
      <c r="A34" s="86">
        <v>9</v>
      </c>
      <c r="B34" s="89" t="s">
        <v>99</v>
      </c>
      <c r="C34" s="89"/>
      <c r="D34" s="89" t="s">
        <v>55</v>
      </c>
      <c r="E34" s="89" t="s">
        <v>100</v>
      </c>
      <c r="F34" s="86"/>
      <c r="G34" s="86"/>
      <c r="H34" s="86"/>
      <c r="I34" s="86"/>
      <c r="J34" s="86"/>
    </row>
    <row r="35" spans="1:10" s="61" customFormat="1" ht="119.25" customHeight="1">
      <c r="A35" s="114" t="s">
        <v>4</v>
      </c>
      <c r="B35" s="90" t="s">
        <v>54</v>
      </c>
      <c r="C35" s="91" t="s">
        <v>14</v>
      </c>
      <c r="D35" s="92" t="s">
        <v>60</v>
      </c>
      <c r="E35" s="92" t="s">
        <v>102</v>
      </c>
      <c r="F35" s="92" t="s">
        <v>166</v>
      </c>
      <c r="G35" s="92" t="s">
        <v>167</v>
      </c>
      <c r="H35" s="92" t="s">
        <v>168</v>
      </c>
      <c r="I35" s="93"/>
      <c r="J35" s="91"/>
    </row>
    <row r="36" spans="1:10" s="61" customFormat="1" ht="119.25" customHeight="1">
      <c r="A36" s="93">
        <v>1</v>
      </c>
      <c r="B36" s="93" t="s">
        <v>135</v>
      </c>
      <c r="C36" s="93"/>
      <c r="D36" s="93"/>
      <c r="E36" s="93" t="s">
        <v>136</v>
      </c>
      <c r="F36" s="93"/>
      <c r="G36" s="93"/>
      <c r="H36" s="93"/>
      <c r="I36" s="93"/>
      <c r="J36" s="93"/>
    </row>
    <row r="37" spans="1:10" s="61" customFormat="1" ht="119.25" customHeight="1">
      <c r="A37" s="193">
        <v>2</v>
      </c>
      <c r="B37" s="192" t="s">
        <v>270</v>
      </c>
      <c r="C37" s="194"/>
      <c r="D37" s="195" t="s">
        <v>58</v>
      </c>
      <c r="E37" s="192" t="s">
        <v>271</v>
      </c>
      <c r="F37" s="194"/>
      <c r="G37" s="194"/>
      <c r="H37" s="194"/>
      <c r="I37" s="194"/>
      <c r="J37" s="93"/>
    </row>
    <row r="38" spans="1:10" s="61" customFormat="1" ht="150" customHeight="1">
      <c r="A38" s="94">
        <v>2</v>
      </c>
      <c r="B38" s="95" t="s">
        <v>51</v>
      </c>
      <c r="C38" s="96" t="s">
        <v>16</v>
      </c>
      <c r="D38" s="97" t="s">
        <v>173</v>
      </c>
      <c r="E38" s="97" t="s">
        <v>105</v>
      </c>
      <c r="F38" s="97" t="s">
        <v>139</v>
      </c>
      <c r="G38" s="96"/>
      <c r="H38" s="96"/>
      <c r="I38" s="96"/>
      <c r="J38" s="96"/>
    </row>
    <row r="39" spans="1:10" s="61" customFormat="1" ht="162" customHeight="1">
      <c r="A39" s="93">
        <v>3</v>
      </c>
      <c r="B39" s="98" t="s">
        <v>109</v>
      </c>
      <c r="C39" s="91" t="s">
        <v>15</v>
      </c>
      <c r="D39" s="92" t="s">
        <v>55</v>
      </c>
      <c r="E39" s="92" t="s">
        <v>169</v>
      </c>
      <c r="F39" s="92" t="s">
        <v>155</v>
      </c>
      <c r="G39" s="99" t="s">
        <v>209</v>
      </c>
      <c r="H39" s="91"/>
      <c r="I39" s="91"/>
      <c r="J39" s="91"/>
    </row>
    <row r="40" spans="1:10" s="61" customFormat="1" ht="123.75" customHeight="1">
      <c r="A40" s="93">
        <v>4</v>
      </c>
      <c r="B40" s="98" t="s">
        <v>120</v>
      </c>
      <c r="C40" s="98"/>
      <c r="D40" s="98" t="s">
        <v>55</v>
      </c>
      <c r="E40" s="98" t="s">
        <v>130</v>
      </c>
      <c r="F40" s="98" t="s">
        <v>121</v>
      </c>
      <c r="G40" s="92"/>
      <c r="H40" s="92"/>
      <c r="I40" s="92"/>
      <c r="J40" s="92"/>
    </row>
    <row r="41" spans="1:10" s="61" customFormat="1" ht="57.75" customHeight="1">
      <c r="A41" s="93">
        <v>5</v>
      </c>
      <c r="B41" s="98" t="s">
        <v>174</v>
      </c>
      <c r="C41" s="98"/>
      <c r="D41" s="98" t="s">
        <v>124</v>
      </c>
      <c r="E41" s="100" t="s">
        <v>123</v>
      </c>
      <c r="F41" s="100" t="s">
        <v>122</v>
      </c>
      <c r="G41" s="100" t="s">
        <v>125</v>
      </c>
      <c r="H41" s="98"/>
      <c r="I41" s="98"/>
      <c r="J41" s="98"/>
    </row>
    <row r="42" spans="1:10" s="61" customFormat="1" ht="186" customHeight="1">
      <c r="A42" s="93">
        <v>6</v>
      </c>
      <c r="B42" s="98" t="s">
        <v>176</v>
      </c>
      <c r="C42" s="101"/>
      <c r="D42" s="98" t="s">
        <v>124</v>
      </c>
      <c r="E42" s="102" t="s">
        <v>200</v>
      </c>
      <c r="F42" s="47" t="s">
        <v>191</v>
      </c>
      <c r="G42" s="172" t="s">
        <v>230</v>
      </c>
      <c r="H42" s="99" t="s">
        <v>259</v>
      </c>
      <c r="I42" s="101"/>
      <c r="J42" s="101"/>
    </row>
    <row r="43" spans="1:10" s="61" customFormat="1" ht="57.75" customHeight="1">
      <c r="A43" s="103">
        <v>7</v>
      </c>
      <c r="B43" s="104" t="s">
        <v>178</v>
      </c>
      <c r="C43" s="101"/>
      <c r="D43" s="102" t="s">
        <v>124</v>
      </c>
      <c r="E43" s="102" t="s">
        <v>188</v>
      </c>
      <c r="F43" s="48" t="s">
        <v>192</v>
      </c>
      <c r="G43" s="101"/>
      <c r="H43" s="101"/>
      <c r="I43" s="101"/>
      <c r="J43" s="101"/>
    </row>
    <row r="44" spans="1:10" s="61" customFormat="1" ht="57.75" customHeight="1">
      <c r="A44" s="103">
        <v>8</v>
      </c>
      <c r="B44" s="181" t="s">
        <v>231</v>
      </c>
      <c r="C44" s="100"/>
      <c r="D44" s="102"/>
      <c r="E44" s="103" t="s">
        <v>241</v>
      </c>
      <c r="F44" s="99" t="s">
        <v>258</v>
      </c>
      <c r="G44" s="100"/>
      <c r="H44" s="98"/>
      <c r="I44" s="98"/>
      <c r="J44" s="101"/>
    </row>
    <row r="45" spans="1:10" s="61" customFormat="1" ht="57.75" customHeight="1">
      <c r="A45" s="103">
        <v>9</v>
      </c>
      <c r="B45" s="102" t="s">
        <v>181</v>
      </c>
      <c r="C45" s="101"/>
      <c r="D45" s="102" t="s">
        <v>9</v>
      </c>
      <c r="E45" s="47" t="s">
        <v>193</v>
      </c>
      <c r="F45" s="101"/>
      <c r="G45" s="101"/>
      <c r="H45" s="101"/>
      <c r="I45" s="101"/>
      <c r="J45" s="101"/>
    </row>
    <row r="46" spans="1:10" s="61" customFormat="1" ht="13.5">
      <c r="A46" s="115" t="s">
        <v>68</v>
      </c>
      <c r="B46" s="105" t="s">
        <v>37</v>
      </c>
      <c r="C46" s="106"/>
      <c r="D46" s="106" t="s">
        <v>58</v>
      </c>
      <c r="E46" s="105"/>
      <c r="F46" s="105"/>
      <c r="G46" s="105"/>
      <c r="H46" s="106"/>
      <c r="I46" s="106"/>
      <c r="J46" s="106"/>
    </row>
    <row r="47" spans="1:10" s="61" customFormat="1" ht="13.5">
      <c r="A47" s="149">
        <v>1</v>
      </c>
      <c r="B47" s="149" t="s">
        <v>232</v>
      </c>
      <c r="C47" s="182"/>
      <c r="D47" s="182"/>
      <c r="E47" s="149" t="s">
        <v>233</v>
      </c>
      <c r="F47" s="105"/>
      <c r="G47" s="105"/>
      <c r="H47" s="106"/>
      <c r="I47" s="106"/>
      <c r="J47" s="108"/>
    </row>
    <row r="48" spans="1:10" s="61" customFormat="1" ht="137.25" customHeight="1">
      <c r="A48" s="149">
        <v>2</v>
      </c>
      <c r="B48" s="189" t="s">
        <v>110</v>
      </c>
      <c r="C48" s="147" t="s">
        <v>21</v>
      </c>
      <c r="D48" s="146" t="s">
        <v>55</v>
      </c>
      <c r="E48" s="190" t="s">
        <v>206</v>
      </c>
      <c r="F48" s="149" t="s">
        <v>234</v>
      </c>
      <c r="G48" s="109"/>
      <c r="H48" s="108"/>
      <c r="I48" s="108"/>
      <c r="J48" s="108"/>
    </row>
    <row r="49" spans="1:10" s="61" customFormat="1" ht="104.25" customHeight="1">
      <c r="A49" s="149">
        <v>3</v>
      </c>
      <c r="B49" s="189" t="s">
        <v>83</v>
      </c>
      <c r="C49" s="147" t="s">
        <v>14</v>
      </c>
      <c r="D49" s="146" t="s">
        <v>55</v>
      </c>
      <c r="E49" s="189" t="s">
        <v>106</v>
      </c>
      <c r="F49" s="149" t="s">
        <v>235</v>
      </c>
      <c r="G49" s="109"/>
      <c r="H49" s="108"/>
      <c r="I49" s="108"/>
      <c r="J49" s="108"/>
    </row>
    <row r="50" spans="1:10" s="61" customFormat="1" ht="27.75" customHeight="1">
      <c r="A50" s="149">
        <v>4</v>
      </c>
      <c r="B50" s="169" t="s">
        <v>170</v>
      </c>
      <c r="C50" s="169" t="s">
        <v>14</v>
      </c>
      <c r="D50" s="169" t="s">
        <v>55</v>
      </c>
      <c r="E50" s="189" t="s">
        <v>107</v>
      </c>
      <c r="F50" s="173" t="s">
        <v>236</v>
      </c>
      <c r="G50" s="107"/>
      <c r="H50" s="107"/>
      <c r="I50" s="107"/>
      <c r="J50" s="107"/>
    </row>
    <row r="51" spans="1:256" s="188" customFormat="1" ht="82.5">
      <c r="A51" s="183">
        <v>5</v>
      </c>
      <c r="B51" s="184" t="s">
        <v>237</v>
      </c>
      <c r="C51" s="185"/>
      <c r="D51" s="184" t="s">
        <v>238</v>
      </c>
      <c r="E51" s="186" t="s">
        <v>239</v>
      </c>
      <c r="F51" s="184"/>
      <c r="G51" s="184"/>
      <c r="H51" s="185"/>
      <c r="I51" s="185"/>
      <c r="J51" s="187"/>
      <c r="K51" s="183"/>
      <c r="L51" s="184"/>
      <c r="M51" s="185"/>
      <c r="N51" s="184"/>
      <c r="O51" s="184"/>
      <c r="P51" s="184"/>
      <c r="Q51" s="184"/>
      <c r="R51" s="185"/>
      <c r="S51" s="185"/>
      <c r="T51" s="187"/>
      <c r="U51" s="183"/>
      <c r="V51" s="184"/>
      <c r="W51" s="185"/>
      <c r="X51" s="184"/>
      <c r="Y51" s="184"/>
      <c r="Z51" s="184"/>
      <c r="AA51" s="184"/>
      <c r="AB51" s="185"/>
      <c r="AC51" s="185"/>
      <c r="AD51" s="187"/>
      <c r="AE51" s="183"/>
      <c r="AF51" s="184"/>
      <c r="AG51" s="185"/>
      <c r="AH51" s="184"/>
      <c r="AI51" s="184"/>
      <c r="AJ51" s="184"/>
      <c r="AK51" s="184"/>
      <c r="AL51" s="185"/>
      <c r="AM51" s="185"/>
      <c r="AN51" s="187"/>
      <c r="AO51" s="183"/>
      <c r="AP51" s="184"/>
      <c r="AQ51" s="185"/>
      <c r="AR51" s="184"/>
      <c r="AS51" s="184"/>
      <c r="AT51" s="184"/>
      <c r="AU51" s="184"/>
      <c r="AV51" s="185"/>
      <c r="AW51" s="185"/>
      <c r="AX51" s="187"/>
      <c r="AY51" s="183"/>
      <c r="AZ51" s="184"/>
      <c r="BA51" s="185"/>
      <c r="BB51" s="184"/>
      <c r="BC51" s="184"/>
      <c r="BD51" s="184"/>
      <c r="BE51" s="184"/>
      <c r="BF51" s="185"/>
      <c r="BG51" s="185"/>
      <c r="BH51" s="187"/>
      <c r="BI51" s="183"/>
      <c r="BJ51" s="184"/>
      <c r="BK51" s="185"/>
      <c r="BL51" s="184"/>
      <c r="BM51" s="184"/>
      <c r="BN51" s="184"/>
      <c r="BO51" s="184"/>
      <c r="BP51" s="185"/>
      <c r="BQ51" s="185"/>
      <c r="BR51" s="187"/>
      <c r="BS51" s="183"/>
      <c r="BT51" s="184"/>
      <c r="BU51" s="185"/>
      <c r="BV51" s="184"/>
      <c r="BW51" s="184"/>
      <c r="BX51" s="184"/>
      <c r="BY51" s="184"/>
      <c r="BZ51" s="185"/>
      <c r="CA51" s="185"/>
      <c r="CB51" s="187"/>
      <c r="CC51" s="183"/>
      <c r="CD51" s="184"/>
      <c r="CE51" s="185"/>
      <c r="CF51" s="184"/>
      <c r="CG51" s="184"/>
      <c r="CH51" s="184"/>
      <c r="CI51" s="184"/>
      <c r="CJ51" s="185"/>
      <c r="CK51" s="185"/>
      <c r="CL51" s="187"/>
      <c r="CM51" s="183"/>
      <c r="CN51" s="184"/>
      <c r="CO51" s="185"/>
      <c r="CP51" s="184"/>
      <c r="CQ51" s="184"/>
      <c r="CR51" s="184"/>
      <c r="CS51" s="184"/>
      <c r="CT51" s="185"/>
      <c r="CU51" s="185"/>
      <c r="CV51" s="187"/>
      <c r="CW51" s="183"/>
      <c r="CX51" s="184"/>
      <c r="CY51" s="185"/>
      <c r="CZ51" s="184"/>
      <c r="DA51" s="184"/>
      <c r="DB51" s="184"/>
      <c r="DC51" s="184"/>
      <c r="DD51" s="185"/>
      <c r="DE51" s="185"/>
      <c r="DF51" s="187"/>
      <c r="DG51" s="183"/>
      <c r="DH51" s="184"/>
      <c r="DI51" s="185"/>
      <c r="DJ51" s="184"/>
      <c r="DK51" s="184"/>
      <c r="DL51" s="184"/>
      <c r="DM51" s="184"/>
      <c r="DN51" s="185"/>
      <c r="DO51" s="185"/>
      <c r="DP51" s="187"/>
      <c r="DQ51" s="183"/>
      <c r="DR51" s="184"/>
      <c r="DS51" s="185"/>
      <c r="DT51" s="184"/>
      <c r="DU51" s="184"/>
      <c r="DV51" s="184"/>
      <c r="DW51" s="184"/>
      <c r="DX51" s="185"/>
      <c r="DY51" s="185"/>
      <c r="DZ51" s="187"/>
      <c r="EA51" s="183"/>
      <c r="EB51" s="184"/>
      <c r="EC51" s="185"/>
      <c r="ED51" s="184"/>
      <c r="EE51" s="184"/>
      <c r="EF51" s="184"/>
      <c r="EG51" s="184"/>
      <c r="EH51" s="185"/>
      <c r="EI51" s="185"/>
      <c r="EJ51" s="187"/>
      <c r="EK51" s="183"/>
      <c r="EL51" s="184"/>
      <c r="EM51" s="185"/>
      <c r="EN51" s="184"/>
      <c r="EO51" s="184"/>
      <c r="EP51" s="184"/>
      <c r="EQ51" s="184"/>
      <c r="ER51" s="185"/>
      <c r="ES51" s="185"/>
      <c r="ET51" s="187"/>
      <c r="EU51" s="183"/>
      <c r="EV51" s="184"/>
      <c r="EW51" s="185"/>
      <c r="EX51" s="184"/>
      <c r="EY51" s="184"/>
      <c r="EZ51" s="184"/>
      <c r="FA51" s="184"/>
      <c r="FB51" s="185"/>
      <c r="FC51" s="185"/>
      <c r="FD51" s="187"/>
      <c r="FE51" s="183"/>
      <c r="FF51" s="184"/>
      <c r="FG51" s="185"/>
      <c r="FH51" s="184"/>
      <c r="FI51" s="184"/>
      <c r="FJ51" s="184"/>
      <c r="FK51" s="184"/>
      <c r="FL51" s="185"/>
      <c r="FM51" s="185"/>
      <c r="FN51" s="187"/>
      <c r="FO51" s="183"/>
      <c r="FP51" s="184"/>
      <c r="FQ51" s="185"/>
      <c r="FR51" s="184"/>
      <c r="FS51" s="184"/>
      <c r="FT51" s="184"/>
      <c r="FU51" s="184"/>
      <c r="FV51" s="185"/>
      <c r="FW51" s="185"/>
      <c r="FX51" s="187"/>
      <c r="FY51" s="183"/>
      <c r="FZ51" s="184"/>
      <c r="GA51" s="185"/>
      <c r="GB51" s="184"/>
      <c r="GC51" s="184"/>
      <c r="GD51" s="184"/>
      <c r="GE51" s="184"/>
      <c r="GF51" s="185"/>
      <c r="GG51" s="185"/>
      <c r="GH51" s="187"/>
      <c r="GI51" s="183"/>
      <c r="GJ51" s="184"/>
      <c r="GK51" s="185"/>
      <c r="GL51" s="184"/>
      <c r="GM51" s="184"/>
      <c r="GN51" s="184"/>
      <c r="GO51" s="184"/>
      <c r="GP51" s="185"/>
      <c r="GQ51" s="185"/>
      <c r="GR51" s="187"/>
      <c r="GS51" s="183"/>
      <c r="GT51" s="184"/>
      <c r="GU51" s="185"/>
      <c r="GV51" s="184"/>
      <c r="GW51" s="184"/>
      <c r="GX51" s="184"/>
      <c r="GY51" s="184"/>
      <c r="GZ51" s="185"/>
      <c r="HA51" s="185"/>
      <c r="HB51" s="187"/>
      <c r="HC51" s="183"/>
      <c r="HD51" s="184"/>
      <c r="HE51" s="185"/>
      <c r="HF51" s="184"/>
      <c r="HG51" s="184"/>
      <c r="HH51" s="184"/>
      <c r="HI51" s="184"/>
      <c r="HJ51" s="185"/>
      <c r="HK51" s="185"/>
      <c r="HL51" s="187"/>
      <c r="HM51" s="183"/>
      <c r="HN51" s="184"/>
      <c r="HO51" s="185"/>
      <c r="HP51" s="184"/>
      <c r="HQ51" s="184"/>
      <c r="HR51" s="184"/>
      <c r="HS51" s="184"/>
      <c r="HT51" s="185"/>
      <c r="HU51" s="185"/>
      <c r="HV51" s="187"/>
      <c r="HW51" s="183"/>
      <c r="HX51" s="184"/>
      <c r="HY51" s="185"/>
      <c r="HZ51" s="184"/>
      <c r="IA51" s="184"/>
      <c r="IB51" s="184"/>
      <c r="IC51" s="184"/>
      <c r="ID51" s="185"/>
      <c r="IE51" s="185"/>
      <c r="IF51" s="187"/>
      <c r="IG51" s="183"/>
      <c r="IH51" s="184"/>
      <c r="II51" s="185"/>
      <c r="IJ51" s="184"/>
      <c r="IK51" s="184"/>
      <c r="IL51" s="184"/>
      <c r="IM51" s="184"/>
      <c r="IN51" s="185"/>
      <c r="IO51" s="185"/>
      <c r="IP51" s="187"/>
      <c r="IQ51" s="183"/>
      <c r="IR51" s="184"/>
      <c r="IS51" s="185"/>
      <c r="IT51" s="184"/>
      <c r="IU51" s="184"/>
      <c r="IV51" s="184"/>
    </row>
    <row r="52" spans="1:10" ht="12.75">
      <c r="A52" s="11"/>
      <c r="B52" s="7"/>
      <c r="C52" s="5"/>
      <c r="D52" s="5"/>
      <c r="E52" s="5"/>
      <c r="F52" s="5"/>
      <c r="G52" s="5"/>
      <c r="H52" s="5"/>
      <c r="I52" s="5"/>
      <c r="J52" s="5"/>
    </row>
    <row r="53" spans="1:10" ht="12.75">
      <c r="A53" s="11"/>
      <c r="B53" s="7"/>
      <c r="C53" s="5"/>
      <c r="D53" s="5"/>
      <c r="E53" s="5"/>
      <c r="F53" s="5"/>
      <c r="G53" s="5"/>
      <c r="H53" s="5"/>
      <c r="I53" s="5"/>
      <c r="J53" s="5"/>
    </row>
    <row r="54" spans="1:10" ht="13.5">
      <c r="A54" s="253"/>
      <c r="B54" s="253"/>
      <c r="C54" s="1"/>
      <c r="D54" s="1"/>
      <c r="E54" s="1"/>
      <c r="F54" s="1"/>
      <c r="G54" s="1"/>
      <c r="H54" s="1"/>
      <c r="I54" s="1"/>
      <c r="J54" s="1"/>
    </row>
  </sheetData>
  <sheetProtection/>
  <mergeCells count="5">
    <mergeCell ref="A1:I1"/>
    <mergeCell ref="A2:I2"/>
    <mergeCell ref="A3:I3"/>
    <mergeCell ref="A54:B54"/>
    <mergeCell ref="D5:I5"/>
  </mergeCells>
  <dataValidations count="4">
    <dataValidation type="list" allowBlank="1" showInputMessage="1" showErrorMessage="1" sqref="C38:C45 C6:C14 C16:C35 C48:C51">
      <formula1>'2. Options Matrix- Design Comp.'!#REF!</formula1>
    </dataValidation>
    <dataValidation type="list" allowBlank="1" showInputMessage="1" showErrorMessage="1" sqref="C52:C54">
      <formula1>'2. Options Matrix- Design Comp.'!#REF!</formula1>
    </dataValidation>
    <dataValidation type="list" allowBlank="1" showInputMessage="1" showErrorMessage="1" sqref="C15">
      <formula1>'2. Options Matrix- Design Comp.'!#REF!</formula1>
    </dataValidation>
    <dataValidation type="list" allowBlank="1" showInputMessage="1" showErrorMessage="1" sqref="C36:C37">
      <formula1>$L$36:$L$52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3" ht="20.25">
      <c r="A1" s="247" t="str">
        <f>Setup!A2</f>
        <v>MIC/OC Special Sessions: Fuel Requirements for Black Start Resources</v>
      </c>
      <c r="B1" s="247"/>
      <c r="C1" s="247"/>
    </row>
    <row r="2" spans="1:3" ht="18">
      <c r="A2" s="248" t="str">
        <f>Setup!A5</f>
        <v>Fuel Requirements for Black Start Resources</v>
      </c>
      <c r="B2" s="248"/>
      <c r="C2" s="248"/>
    </row>
    <row r="3" spans="1:8" s="1" customFormat="1" ht="18">
      <c r="A3" s="249" t="s">
        <v>5</v>
      </c>
      <c r="B3" s="249"/>
      <c r="C3" s="249"/>
      <c r="D3" s="2"/>
      <c r="E3" s="2"/>
      <c r="F3" s="2"/>
      <c r="G3" s="2"/>
      <c r="H3" s="2"/>
    </row>
    <row r="5" spans="1:3" ht="13.5">
      <c r="A5" s="39" t="s">
        <v>17</v>
      </c>
      <c r="C5" s="12"/>
    </row>
    <row r="6" spans="1:3" s="4" customFormat="1" ht="17.25" customHeight="1" thickBot="1">
      <c r="A6" s="255" t="s">
        <v>6</v>
      </c>
      <c r="B6" s="256"/>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D15" sqref="D15"/>
    </sheetView>
  </sheetViews>
  <sheetFormatPr defaultColWidth="9.28125" defaultRowHeight="12.75"/>
  <cols>
    <col min="1" max="1" width="21.7109375" style="2" customWidth="1"/>
    <col min="2" max="2" width="90.28125" style="2" customWidth="1"/>
    <col min="3" max="16384" width="9.28125" style="2" customWidth="1"/>
  </cols>
  <sheetData>
    <row r="1" spans="1:2" ht="20.25">
      <c r="A1" s="247" t="str">
        <f>Setup!A2</f>
        <v>MIC/OC Special Sessions: Fuel Requirements for Black Start Resources</v>
      </c>
      <c r="B1" s="247"/>
    </row>
    <row r="2" spans="1:2" ht="18">
      <c r="A2" s="248" t="str">
        <f>Setup!A5</f>
        <v>Fuel Requirements for Black Start Resources</v>
      </c>
      <c r="B2" s="248"/>
    </row>
    <row r="3" spans="1:2" s="1" customFormat="1" ht="18">
      <c r="A3" s="249" t="s">
        <v>34</v>
      </c>
      <c r="B3" s="249"/>
    </row>
    <row r="5" spans="1:2" ht="13.5">
      <c r="A5" s="3" t="s">
        <v>38</v>
      </c>
      <c r="B5" s="13"/>
    </row>
    <row r="6" spans="1:2" s="4" customFormat="1" ht="17.25" customHeight="1" thickBot="1">
      <c r="A6" s="30" t="s">
        <v>35</v>
      </c>
      <c r="B6" s="38" t="s">
        <v>7</v>
      </c>
    </row>
    <row r="7" spans="1:2" ht="52.5" customHeight="1">
      <c r="A7" s="37" t="s">
        <v>36</v>
      </c>
      <c r="B7" s="36"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60"/>
  <sheetViews>
    <sheetView tabSelected="1" zoomScalePageLayoutView="0" workbookViewId="0" topLeftCell="A1">
      <pane xSplit="4" ySplit="6" topLeftCell="L38" activePane="bottomRight" state="frozen"/>
      <selection pane="topLeft" activeCell="A1" sqref="A1"/>
      <selection pane="topRight" activeCell="E1" sqref="E1"/>
      <selection pane="bottomLeft" activeCell="A7" sqref="A7"/>
      <selection pane="bottomRight" activeCell="W28" sqref="W28"/>
    </sheetView>
  </sheetViews>
  <sheetFormatPr defaultColWidth="9.28125" defaultRowHeight="12.75"/>
  <cols>
    <col min="1" max="1" width="8.7109375" style="23" customWidth="1"/>
    <col min="2" max="2" width="32.140625" style="23" customWidth="1"/>
    <col min="3" max="3" width="4.28125" style="23" customWidth="1"/>
    <col min="4" max="4" width="42.8515625" style="23" customWidth="1"/>
    <col min="5" max="5" width="12.57421875" style="42" hidden="1" customWidth="1"/>
    <col min="6" max="6" width="60.00390625" style="0" customWidth="1"/>
    <col min="7" max="7" width="9.421875" style="0" hidden="1" customWidth="1"/>
    <col min="8" max="8" width="8.140625" style="0" hidden="1" customWidth="1"/>
    <col min="9" max="9" width="16.7109375" style="227" hidden="1" customWidth="1"/>
    <col min="10" max="10" width="21.28125" style="45" hidden="1" customWidth="1"/>
    <col min="11" max="11" width="28.7109375" style="45" hidden="1" customWidth="1"/>
    <col min="12" max="12" width="77.00390625" style="45" customWidth="1"/>
    <col min="13" max="16384" width="9.28125" style="45" customWidth="1"/>
  </cols>
  <sheetData>
    <row r="1" spans="1:8" ht="20.25">
      <c r="A1" s="257" t="str">
        <f>Setup!A2</f>
        <v>MIC/OC Special Sessions: Fuel Requirements for Black Start Resources</v>
      </c>
      <c r="B1" s="258"/>
      <c r="C1" s="258"/>
      <c r="D1" s="258"/>
      <c r="E1" s="258"/>
      <c r="F1" s="258"/>
      <c r="G1" s="258"/>
      <c r="H1" s="258"/>
    </row>
    <row r="2" spans="1:8" ht="18">
      <c r="A2" s="252" t="str">
        <f>Setup!A5</f>
        <v>Fuel Requirements for Black Start Resources</v>
      </c>
      <c r="B2" s="251"/>
      <c r="C2" s="251"/>
      <c r="D2" s="251"/>
      <c r="E2" s="251"/>
      <c r="F2" s="251"/>
      <c r="G2" s="251"/>
      <c r="H2" s="251"/>
    </row>
    <row r="3" spans="1:8" ht="18">
      <c r="A3" s="249" t="s">
        <v>22</v>
      </c>
      <c r="B3" s="249"/>
      <c r="C3" s="249"/>
      <c r="D3" s="249"/>
      <c r="E3" s="249"/>
      <c r="F3" s="249"/>
      <c r="G3" s="249"/>
      <c r="H3" s="249"/>
    </row>
    <row r="4" spans="1:24" ht="12.75">
      <c r="A4" s="8"/>
      <c r="B4" s="5"/>
      <c r="C4" s="5"/>
      <c r="D4" s="45"/>
      <c r="E4" s="45"/>
      <c r="F4" s="45"/>
      <c r="G4" s="45"/>
      <c r="H4" s="45"/>
      <c r="M4" s="24"/>
      <c r="N4" s="24"/>
      <c r="O4" s="24"/>
      <c r="P4" s="24"/>
      <c r="Q4" s="24"/>
      <c r="R4" s="24"/>
      <c r="S4" s="24"/>
      <c r="T4" s="24"/>
      <c r="U4" s="24"/>
      <c r="V4" s="24"/>
      <c r="W4" s="24"/>
      <c r="X4" s="24"/>
    </row>
    <row r="5" spans="1:24" ht="12.75">
      <c r="A5"/>
      <c r="B5"/>
      <c r="C5"/>
      <c r="D5" s="254" t="s">
        <v>12</v>
      </c>
      <c r="E5" s="254"/>
      <c r="F5" s="254"/>
      <c r="G5" s="254"/>
      <c r="H5" s="254"/>
      <c r="I5" s="254"/>
      <c r="J5" s="254"/>
      <c r="K5" s="201"/>
      <c r="L5" s="212"/>
      <c r="M5" s="24"/>
      <c r="N5" s="24"/>
      <c r="O5" s="24"/>
      <c r="P5" s="24"/>
      <c r="Q5" s="24"/>
      <c r="R5" s="24"/>
      <c r="S5" s="24"/>
      <c r="T5" s="24"/>
      <c r="U5" s="24"/>
      <c r="V5" s="24"/>
      <c r="W5" s="24"/>
      <c r="X5" s="24"/>
    </row>
    <row r="6" spans="1:24" ht="39">
      <c r="A6" s="9" t="s">
        <v>190</v>
      </c>
      <c r="B6" s="40" t="s">
        <v>11</v>
      </c>
      <c r="C6" s="40" t="s">
        <v>19</v>
      </c>
      <c r="D6" s="5" t="s">
        <v>9</v>
      </c>
      <c r="E6" s="150" t="s">
        <v>283</v>
      </c>
      <c r="F6" s="191" t="s">
        <v>286</v>
      </c>
      <c r="G6" s="160" t="s">
        <v>284</v>
      </c>
      <c r="H6" s="160" t="s">
        <v>285</v>
      </c>
      <c r="I6" s="150" t="s">
        <v>322</v>
      </c>
      <c r="J6" s="213" t="s">
        <v>295</v>
      </c>
      <c r="K6" s="213" t="s">
        <v>296</v>
      </c>
      <c r="L6" s="191" t="s">
        <v>294</v>
      </c>
      <c r="M6" s="24"/>
      <c r="N6" s="24"/>
      <c r="O6" s="24"/>
      <c r="P6" s="24"/>
      <c r="Q6" s="24"/>
      <c r="R6" s="24"/>
      <c r="S6" s="24"/>
      <c r="T6" s="24"/>
      <c r="U6" s="24"/>
      <c r="V6" s="24"/>
      <c r="W6" s="24"/>
      <c r="X6" s="24"/>
    </row>
    <row r="7" spans="1:24" s="117" customFormat="1" ht="409.5">
      <c r="A7" s="165" t="s">
        <v>0</v>
      </c>
      <c r="B7" s="165" t="s">
        <v>263</v>
      </c>
      <c r="C7" s="167"/>
      <c r="D7" s="167" t="s">
        <v>58</v>
      </c>
      <c r="E7" s="151" t="s">
        <v>142</v>
      </c>
      <c r="F7" s="204" t="s">
        <v>276</v>
      </c>
      <c r="G7" s="51" t="s">
        <v>143</v>
      </c>
      <c r="H7" s="196" t="s">
        <v>201</v>
      </c>
      <c r="I7" s="214" t="s">
        <v>329</v>
      </c>
      <c r="J7" s="214"/>
      <c r="K7" s="214"/>
      <c r="L7" s="161"/>
      <c r="M7" s="116"/>
      <c r="N7" s="116"/>
      <c r="O7" s="116"/>
      <c r="P7" s="116"/>
      <c r="Q7" s="116"/>
      <c r="R7" s="116"/>
      <c r="S7" s="116"/>
      <c r="T7" s="116"/>
      <c r="U7" s="116"/>
      <c r="V7" s="116"/>
      <c r="W7" s="116"/>
      <c r="X7" s="116"/>
    </row>
    <row r="8" spans="1:24" s="117" customFormat="1" ht="192.75">
      <c r="A8" s="166">
        <v>1</v>
      </c>
      <c r="B8" s="166" t="s">
        <v>212</v>
      </c>
      <c r="C8" s="167"/>
      <c r="D8" s="167" t="s">
        <v>58</v>
      </c>
      <c r="E8" s="152"/>
      <c r="F8" s="205" t="s">
        <v>333</v>
      </c>
      <c r="G8" s="51"/>
      <c r="H8" s="197"/>
      <c r="I8" s="214" t="s">
        <v>315</v>
      </c>
      <c r="J8" s="215" t="s">
        <v>297</v>
      </c>
      <c r="K8" s="215" t="s">
        <v>112</v>
      </c>
      <c r="L8" s="243" t="s">
        <v>353</v>
      </c>
      <c r="M8" s="116"/>
      <c r="N8" s="116"/>
      <c r="O8" s="116"/>
      <c r="P8" s="116"/>
      <c r="Q8" s="116"/>
      <c r="R8" s="116"/>
      <c r="S8" s="116"/>
      <c r="T8" s="116"/>
      <c r="U8" s="116"/>
      <c r="V8" s="116"/>
      <c r="W8" s="116"/>
      <c r="X8" s="116"/>
    </row>
    <row r="9" spans="1:24" s="117" customFormat="1" ht="179.25">
      <c r="A9" s="166">
        <v>2</v>
      </c>
      <c r="B9" s="166" t="s">
        <v>213</v>
      </c>
      <c r="C9" s="167"/>
      <c r="D9" s="167" t="s">
        <v>58</v>
      </c>
      <c r="E9" s="152"/>
      <c r="F9" s="205" t="s">
        <v>334</v>
      </c>
      <c r="G9" s="51"/>
      <c r="H9" s="197"/>
      <c r="I9" s="237" t="s">
        <v>320</v>
      </c>
      <c r="J9" s="216" t="s">
        <v>215</v>
      </c>
      <c r="K9" s="215" t="s">
        <v>112</v>
      </c>
      <c r="L9" s="162" t="s">
        <v>330</v>
      </c>
      <c r="M9" s="116"/>
      <c r="N9" s="116"/>
      <c r="O9" s="116"/>
      <c r="P9" s="116"/>
      <c r="Q9" s="116"/>
      <c r="R9" s="116"/>
      <c r="S9" s="116"/>
      <c r="T9" s="116"/>
      <c r="U9" s="116"/>
      <c r="V9" s="116"/>
      <c r="W9" s="116"/>
      <c r="X9" s="116"/>
    </row>
    <row r="10" spans="1:24" s="117" customFormat="1" ht="27">
      <c r="A10" s="124" t="s">
        <v>1</v>
      </c>
      <c r="B10" s="124" t="s">
        <v>287</v>
      </c>
      <c r="C10" s="228"/>
      <c r="D10" s="118"/>
      <c r="E10" s="153"/>
      <c r="F10" s="118"/>
      <c r="G10" s="119"/>
      <c r="H10" s="198"/>
      <c r="I10" s="154"/>
      <c r="J10" s="198"/>
      <c r="K10" s="198"/>
      <c r="L10" s="120"/>
      <c r="M10" s="116"/>
      <c r="N10" s="116"/>
      <c r="O10" s="116"/>
      <c r="P10" s="116"/>
      <c r="Q10" s="116"/>
      <c r="R10" s="116"/>
      <c r="S10" s="116"/>
      <c r="T10" s="116"/>
      <c r="U10" s="116"/>
      <c r="V10" s="116"/>
      <c r="W10" s="116"/>
      <c r="X10" s="116"/>
    </row>
    <row r="11" spans="1:24" s="117" customFormat="1" ht="165">
      <c r="A11" s="163">
        <v>1</v>
      </c>
      <c r="B11" s="118" t="s">
        <v>72</v>
      </c>
      <c r="C11" s="120" t="s">
        <v>14</v>
      </c>
      <c r="D11" s="121" t="s">
        <v>323</v>
      </c>
      <c r="E11" s="153" t="s">
        <v>246</v>
      </c>
      <c r="F11" s="125" t="s">
        <v>335</v>
      </c>
      <c r="G11" s="51" t="s">
        <v>247</v>
      </c>
      <c r="H11" s="198" t="s">
        <v>112</v>
      </c>
      <c r="I11" s="207" t="s">
        <v>316</v>
      </c>
      <c r="J11" s="217" t="s">
        <v>248</v>
      </c>
      <c r="K11" s="217" t="s">
        <v>112</v>
      </c>
      <c r="L11" s="163" t="s">
        <v>248</v>
      </c>
      <c r="M11" s="116"/>
      <c r="N11" s="116"/>
      <c r="O11" s="116"/>
      <c r="P11" s="116"/>
      <c r="Q11" s="116"/>
      <c r="R11" s="116"/>
      <c r="S11" s="116"/>
      <c r="T11" s="116"/>
      <c r="U11" s="116"/>
      <c r="V11" s="116"/>
      <c r="W11" s="116"/>
      <c r="X11" s="116"/>
    </row>
    <row r="12" spans="1:24" s="117" customFormat="1" ht="289.5">
      <c r="A12" s="163">
        <v>2</v>
      </c>
      <c r="B12" s="125" t="s">
        <v>288</v>
      </c>
      <c r="C12" s="120" t="s">
        <v>15</v>
      </c>
      <c r="D12" s="121" t="s">
        <v>144</v>
      </c>
      <c r="E12" s="153" t="s">
        <v>260</v>
      </c>
      <c r="F12" s="121" t="s">
        <v>336</v>
      </c>
      <c r="G12" s="119" t="s">
        <v>112</v>
      </c>
      <c r="H12" s="198" t="s">
        <v>112</v>
      </c>
      <c r="I12" s="207" t="s">
        <v>326</v>
      </c>
      <c r="J12" s="208" t="s">
        <v>298</v>
      </c>
      <c r="K12" s="217" t="s">
        <v>112</v>
      </c>
      <c r="L12" s="242" t="s">
        <v>352</v>
      </c>
      <c r="M12" s="116"/>
      <c r="N12" s="116"/>
      <c r="O12" s="116"/>
      <c r="P12" s="116"/>
      <c r="Q12" s="116"/>
      <c r="R12" s="116"/>
      <c r="S12" s="116"/>
      <c r="T12" s="116"/>
      <c r="U12" s="116"/>
      <c r="V12" s="116"/>
      <c r="W12" s="116"/>
      <c r="X12" s="116"/>
    </row>
    <row r="13" spans="1:24" s="117" customFormat="1" ht="69">
      <c r="A13" s="122">
        <v>3</v>
      </c>
      <c r="B13" s="125" t="s">
        <v>103</v>
      </c>
      <c r="C13" s="120" t="s">
        <v>14</v>
      </c>
      <c r="D13" s="121" t="s">
        <v>55</v>
      </c>
      <c r="E13" s="153" t="s">
        <v>101</v>
      </c>
      <c r="F13" s="121" t="s">
        <v>101</v>
      </c>
      <c r="G13" s="119" t="s">
        <v>112</v>
      </c>
      <c r="H13" s="198" t="s">
        <v>112</v>
      </c>
      <c r="I13" s="207" t="s">
        <v>316</v>
      </c>
      <c r="J13" s="218" t="s">
        <v>101</v>
      </c>
      <c r="K13" s="217" t="s">
        <v>112</v>
      </c>
      <c r="L13" s="122" t="s">
        <v>101</v>
      </c>
      <c r="M13" s="116"/>
      <c r="N13" s="116"/>
      <c r="O13" s="116"/>
      <c r="P13" s="116"/>
      <c r="Q13" s="116"/>
      <c r="R13" s="116"/>
      <c r="S13" s="116"/>
      <c r="T13" s="116"/>
      <c r="U13" s="116"/>
      <c r="V13" s="116"/>
      <c r="W13" s="116"/>
      <c r="X13" s="116"/>
    </row>
    <row r="14" spans="1:256" s="117" customFormat="1" ht="179.25">
      <c r="A14" s="122">
        <v>4</v>
      </c>
      <c r="B14" s="123" t="s">
        <v>145</v>
      </c>
      <c r="C14" s="124"/>
      <c r="D14" s="125" t="s">
        <v>127</v>
      </c>
      <c r="E14" s="154" t="s">
        <v>261</v>
      </c>
      <c r="F14" s="121" t="s">
        <v>277</v>
      </c>
      <c r="G14" s="55" t="s">
        <v>133</v>
      </c>
      <c r="H14" s="198" t="s">
        <v>112</v>
      </c>
      <c r="I14" s="207" t="s">
        <v>316</v>
      </c>
      <c r="J14" s="218" t="s">
        <v>219</v>
      </c>
      <c r="K14" s="217" t="s">
        <v>112</v>
      </c>
      <c r="L14" s="122" t="s">
        <v>219</v>
      </c>
      <c r="M14" s="126"/>
      <c r="N14" s="127"/>
      <c r="O14" s="128"/>
      <c r="P14" s="129"/>
      <c r="Q14" s="130"/>
      <c r="R14" s="131"/>
      <c r="S14" s="132"/>
      <c r="T14" s="133"/>
      <c r="U14" s="126"/>
      <c r="V14" s="127"/>
      <c r="W14" s="128"/>
      <c r="X14" s="129"/>
      <c r="Y14" s="130"/>
      <c r="Z14" s="131"/>
      <c r="AA14" s="132"/>
      <c r="AB14" s="133"/>
      <c r="AC14" s="126"/>
      <c r="AD14" s="127"/>
      <c r="AE14" s="128"/>
      <c r="AF14" s="129"/>
      <c r="AG14" s="130"/>
      <c r="AH14" s="131"/>
      <c r="AI14" s="132"/>
      <c r="AJ14" s="133"/>
      <c r="AK14" s="126"/>
      <c r="AL14" s="127"/>
      <c r="AM14" s="128"/>
      <c r="AN14" s="129"/>
      <c r="AO14" s="130"/>
      <c r="AP14" s="131"/>
      <c r="AQ14" s="132"/>
      <c r="AR14" s="133"/>
      <c r="AS14" s="126"/>
      <c r="AT14" s="127"/>
      <c r="AU14" s="128"/>
      <c r="AV14" s="129"/>
      <c r="AW14" s="130"/>
      <c r="AX14" s="131"/>
      <c r="AY14" s="132"/>
      <c r="AZ14" s="133"/>
      <c r="BA14" s="126"/>
      <c r="BB14" s="127"/>
      <c r="BC14" s="128"/>
      <c r="BD14" s="129"/>
      <c r="BE14" s="130"/>
      <c r="BF14" s="131"/>
      <c r="BG14" s="132"/>
      <c r="BH14" s="133"/>
      <c r="BI14" s="126"/>
      <c r="BJ14" s="127"/>
      <c r="BK14" s="128"/>
      <c r="BL14" s="129"/>
      <c r="BM14" s="130"/>
      <c r="BN14" s="131"/>
      <c r="BO14" s="132"/>
      <c r="BP14" s="133"/>
      <c r="BQ14" s="126"/>
      <c r="BR14" s="127"/>
      <c r="BS14" s="128"/>
      <c r="BT14" s="129"/>
      <c r="BU14" s="130"/>
      <c r="BV14" s="131"/>
      <c r="BW14" s="132"/>
      <c r="BX14" s="133"/>
      <c r="BY14" s="126"/>
      <c r="BZ14" s="127"/>
      <c r="CA14" s="128"/>
      <c r="CB14" s="129"/>
      <c r="CC14" s="130"/>
      <c r="CD14" s="131"/>
      <c r="CE14" s="132"/>
      <c r="CF14" s="133"/>
      <c r="CG14" s="126"/>
      <c r="CH14" s="127"/>
      <c r="CI14" s="128"/>
      <c r="CJ14" s="129"/>
      <c r="CK14" s="130"/>
      <c r="CL14" s="131"/>
      <c r="CM14" s="132"/>
      <c r="CN14" s="133"/>
      <c r="CO14" s="126"/>
      <c r="CP14" s="127"/>
      <c r="CQ14" s="128"/>
      <c r="CR14" s="129"/>
      <c r="CS14" s="130"/>
      <c r="CT14" s="131"/>
      <c r="CU14" s="132"/>
      <c r="CV14" s="133"/>
      <c r="CW14" s="126"/>
      <c r="CX14" s="127"/>
      <c r="CY14" s="128"/>
      <c r="CZ14" s="129"/>
      <c r="DA14" s="130"/>
      <c r="DB14" s="131"/>
      <c r="DC14" s="132"/>
      <c r="DD14" s="133"/>
      <c r="DE14" s="126"/>
      <c r="DF14" s="127"/>
      <c r="DG14" s="128"/>
      <c r="DH14" s="129"/>
      <c r="DI14" s="130"/>
      <c r="DJ14" s="131"/>
      <c r="DK14" s="132"/>
      <c r="DL14" s="133"/>
      <c r="DM14" s="126"/>
      <c r="DN14" s="127"/>
      <c r="DO14" s="128"/>
      <c r="DP14" s="129"/>
      <c r="DQ14" s="130"/>
      <c r="DR14" s="131"/>
      <c r="DS14" s="132"/>
      <c r="DT14" s="133"/>
      <c r="DU14" s="126"/>
      <c r="DV14" s="127"/>
      <c r="DW14" s="128"/>
      <c r="DX14" s="129"/>
      <c r="DY14" s="130"/>
      <c r="DZ14" s="131"/>
      <c r="EA14" s="132"/>
      <c r="EB14" s="133"/>
      <c r="EC14" s="126"/>
      <c r="ED14" s="127"/>
      <c r="EE14" s="128"/>
      <c r="EF14" s="129"/>
      <c r="EG14" s="130"/>
      <c r="EH14" s="131"/>
      <c r="EI14" s="132"/>
      <c r="EJ14" s="133"/>
      <c r="EK14" s="126"/>
      <c r="EL14" s="127"/>
      <c r="EM14" s="128"/>
      <c r="EN14" s="129"/>
      <c r="EO14" s="130"/>
      <c r="EP14" s="131"/>
      <c r="EQ14" s="132"/>
      <c r="ER14" s="133"/>
      <c r="ES14" s="126"/>
      <c r="ET14" s="127"/>
      <c r="EU14" s="128"/>
      <c r="EV14" s="129"/>
      <c r="EW14" s="130"/>
      <c r="EX14" s="131"/>
      <c r="EY14" s="132"/>
      <c r="EZ14" s="133"/>
      <c r="FA14" s="126"/>
      <c r="FB14" s="127"/>
      <c r="FC14" s="128"/>
      <c r="FD14" s="129"/>
      <c r="FE14" s="130"/>
      <c r="FF14" s="131"/>
      <c r="FG14" s="132"/>
      <c r="FH14" s="133"/>
      <c r="FI14" s="126"/>
      <c r="FJ14" s="127"/>
      <c r="FK14" s="128"/>
      <c r="FL14" s="129"/>
      <c r="FM14" s="130"/>
      <c r="FN14" s="131"/>
      <c r="FO14" s="132"/>
      <c r="FP14" s="133"/>
      <c r="FQ14" s="126"/>
      <c r="FR14" s="127"/>
      <c r="FS14" s="128"/>
      <c r="FT14" s="129"/>
      <c r="FU14" s="130"/>
      <c r="FV14" s="131"/>
      <c r="FW14" s="132"/>
      <c r="FX14" s="133"/>
      <c r="FY14" s="126"/>
      <c r="FZ14" s="127"/>
      <c r="GA14" s="128"/>
      <c r="GB14" s="129"/>
      <c r="GC14" s="130"/>
      <c r="GD14" s="131"/>
      <c r="GE14" s="132"/>
      <c r="GF14" s="133"/>
      <c r="GG14" s="126"/>
      <c r="GH14" s="127"/>
      <c r="GI14" s="128"/>
      <c r="GJ14" s="129"/>
      <c r="GK14" s="130"/>
      <c r="GL14" s="131"/>
      <c r="GM14" s="132"/>
      <c r="GN14" s="133"/>
      <c r="GO14" s="126"/>
      <c r="GP14" s="127"/>
      <c r="GQ14" s="128"/>
      <c r="GR14" s="129"/>
      <c r="GS14" s="130"/>
      <c r="GT14" s="131"/>
      <c r="GU14" s="132"/>
      <c r="GV14" s="133"/>
      <c r="GW14" s="126"/>
      <c r="GX14" s="127"/>
      <c r="GY14" s="128"/>
      <c r="GZ14" s="129"/>
      <c r="HA14" s="130"/>
      <c r="HB14" s="131"/>
      <c r="HC14" s="132"/>
      <c r="HD14" s="133"/>
      <c r="HE14" s="126"/>
      <c r="HF14" s="127"/>
      <c r="HG14" s="128"/>
      <c r="HH14" s="129"/>
      <c r="HI14" s="130"/>
      <c r="HJ14" s="131"/>
      <c r="HK14" s="132"/>
      <c r="HL14" s="133"/>
      <c r="HM14" s="126"/>
      <c r="HN14" s="127"/>
      <c r="HO14" s="128"/>
      <c r="HP14" s="129"/>
      <c r="HQ14" s="130"/>
      <c r="HR14" s="131"/>
      <c r="HS14" s="132"/>
      <c r="HT14" s="133"/>
      <c r="HU14" s="126"/>
      <c r="HV14" s="127"/>
      <c r="HW14" s="128"/>
      <c r="HX14" s="129"/>
      <c r="HY14" s="130"/>
      <c r="HZ14" s="131"/>
      <c r="IA14" s="132"/>
      <c r="IB14" s="133"/>
      <c r="IC14" s="126"/>
      <c r="ID14" s="127"/>
      <c r="IE14" s="128"/>
      <c r="IF14" s="129"/>
      <c r="IG14" s="130"/>
      <c r="IH14" s="131"/>
      <c r="II14" s="132"/>
      <c r="IJ14" s="133"/>
      <c r="IK14" s="126"/>
      <c r="IL14" s="127"/>
      <c r="IM14" s="128"/>
      <c r="IN14" s="129"/>
      <c r="IO14" s="130"/>
      <c r="IP14" s="131"/>
      <c r="IQ14" s="132"/>
      <c r="IR14" s="133"/>
      <c r="IS14" s="126"/>
      <c r="IT14" s="127"/>
      <c r="IU14" s="128"/>
      <c r="IV14" s="129"/>
    </row>
    <row r="15" spans="1:24" s="117" customFormat="1" ht="82.5">
      <c r="A15" s="122">
        <v>5</v>
      </c>
      <c r="B15" s="123" t="s">
        <v>128</v>
      </c>
      <c r="C15" s="125"/>
      <c r="D15" s="125" t="s">
        <v>58</v>
      </c>
      <c r="E15" s="154" t="s">
        <v>183</v>
      </c>
      <c r="F15" s="121" t="s">
        <v>278</v>
      </c>
      <c r="G15" s="55"/>
      <c r="H15" s="198" t="s">
        <v>112</v>
      </c>
      <c r="I15" s="207" t="s">
        <v>327</v>
      </c>
      <c r="J15" s="218" t="s">
        <v>129</v>
      </c>
      <c r="K15" s="217" t="s">
        <v>112</v>
      </c>
      <c r="L15" s="122" t="s">
        <v>129</v>
      </c>
      <c r="M15" s="116"/>
      <c r="N15" s="116"/>
      <c r="O15" s="116"/>
      <c r="P15" s="116"/>
      <c r="Q15" s="116"/>
      <c r="R15" s="116"/>
      <c r="S15" s="116"/>
      <c r="T15" s="116"/>
      <c r="U15" s="116"/>
      <c r="V15" s="116"/>
      <c r="W15" s="116"/>
      <c r="X15" s="116"/>
    </row>
    <row r="16" spans="1:24" s="117" customFormat="1" ht="27">
      <c r="A16" s="229" t="s">
        <v>2</v>
      </c>
      <c r="B16" s="178" t="s">
        <v>67</v>
      </c>
      <c r="C16" s="164"/>
      <c r="D16" s="209" t="s">
        <v>104</v>
      </c>
      <c r="E16" s="153"/>
      <c r="F16" s="134"/>
      <c r="G16" s="51"/>
      <c r="H16" s="199"/>
      <c r="I16" s="154"/>
      <c r="J16" s="198"/>
      <c r="K16" s="198"/>
      <c r="L16" s="164"/>
      <c r="M16" s="116"/>
      <c r="N16" s="116"/>
      <c r="O16" s="116"/>
      <c r="P16" s="116"/>
      <c r="Q16" s="116"/>
      <c r="R16" s="116"/>
      <c r="S16" s="116"/>
      <c r="T16" s="116"/>
      <c r="U16" s="116"/>
      <c r="V16" s="116"/>
      <c r="W16" s="116"/>
      <c r="X16" s="116"/>
    </row>
    <row r="17" spans="1:24" s="117" customFormat="1" ht="409.5">
      <c r="A17" s="52">
        <v>1</v>
      </c>
      <c r="B17" s="209" t="s">
        <v>73</v>
      </c>
      <c r="C17" s="209" t="s">
        <v>14</v>
      </c>
      <c r="D17" s="209" t="s">
        <v>71</v>
      </c>
      <c r="E17" s="154" t="s">
        <v>194</v>
      </c>
      <c r="F17" s="54" t="s">
        <v>337</v>
      </c>
      <c r="G17" s="51" t="s">
        <v>112</v>
      </c>
      <c r="H17" s="154" t="s">
        <v>197</v>
      </c>
      <c r="I17" s="207" t="s">
        <v>327</v>
      </c>
      <c r="J17" s="219" t="s">
        <v>274</v>
      </c>
      <c r="K17" s="219" t="s">
        <v>112</v>
      </c>
      <c r="L17" s="202" t="s">
        <v>274</v>
      </c>
      <c r="M17" s="116"/>
      <c r="N17" s="116"/>
      <c r="O17" s="116"/>
      <c r="P17" s="116"/>
      <c r="Q17" s="116"/>
      <c r="R17" s="116"/>
      <c r="S17" s="116"/>
      <c r="T17" s="116"/>
      <c r="U17" s="116"/>
      <c r="V17" s="116"/>
      <c r="W17" s="116"/>
      <c r="X17" s="116"/>
    </row>
    <row r="18" spans="1:24" s="117" customFormat="1" ht="192.75">
      <c r="A18" s="52">
        <v>2</v>
      </c>
      <c r="B18" s="209" t="s">
        <v>74</v>
      </c>
      <c r="C18" s="209" t="s">
        <v>14</v>
      </c>
      <c r="D18" s="209" t="s">
        <v>71</v>
      </c>
      <c r="E18" s="207" t="s">
        <v>290</v>
      </c>
      <c r="F18" s="56" t="s">
        <v>262</v>
      </c>
      <c r="G18" s="51" t="s">
        <v>112</v>
      </c>
      <c r="H18" s="154" t="s">
        <v>112</v>
      </c>
      <c r="I18" s="207" t="s">
        <v>327</v>
      </c>
      <c r="J18" s="218" t="s">
        <v>220</v>
      </c>
      <c r="K18" s="219" t="s">
        <v>112</v>
      </c>
      <c r="L18" s="52" t="s">
        <v>220</v>
      </c>
      <c r="M18" s="116"/>
      <c r="N18" s="116"/>
      <c r="O18" s="116"/>
      <c r="P18" s="135" t="s">
        <v>20</v>
      </c>
      <c r="Q18" s="116"/>
      <c r="R18" s="116"/>
      <c r="S18" s="116"/>
      <c r="T18" s="116"/>
      <c r="U18" s="116"/>
      <c r="V18" s="116"/>
      <c r="W18" s="116"/>
      <c r="X18" s="116"/>
    </row>
    <row r="19" spans="1:24" s="117" customFormat="1" ht="409.5">
      <c r="A19" s="52">
        <v>3</v>
      </c>
      <c r="B19" s="209" t="s">
        <v>75</v>
      </c>
      <c r="C19" s="209" t="s">
        <v>14</v>
      </c>
      <c r="D19" s="209" t="s">
        <v>324</v>
      </c>
      <c r="E19" s="154" t="s">
        <v>207</v>
      </c>
      <c r="F19" s="239" t="s">
        <v>338</v>
      </c>
      <c r="G19" s="55" t="s">
        <v>113</v>
      </c>
      <c r="H19" s="154" t="s">
        <v>112</v>
      </c>
      <c r="I19" s="207" t="s">
        <v>327</v>
      </c>
      <c r="J19" s="208" t="s">
        <v>305</v>
      </c>
      <c r="K19" s="218" t="s">
        <v>281</v>
      </c>
      <c r="L19" s="244" t="s">
        <v>354</v>
      </c>
      <c r="M19" s="116"/>
      <c r="N19" s="116"/>
      <c r="O19" s="116"/>
      <c r="P19" s="135" t="s">
        <v>15</v>
      </c>
      <c r="Q19" s="116"/>
      <c r="R19" s="116"/>
      <c r="S19" s="116"/>
      <c r="T19" s="116"/>
      <c r="U19" s="116"/>
      <c r="V19" s="116"/>
      <c r="W19" s="116"/>
      <c r="X19" s="116"/>
    </row>
    <row r="20" spans="1:24" s="117" customFormat="1" ht="399.75">
      <c r="A20" s="57">
        <v>4</v>
      </c>
      <c r="B20" s="209" t="s">
        <v>304</v>
      </c>
      <c r="C20" s="209" t="s">
        <v>14</v>
      </c>
      <c r="D20" s="209" t="s">
        <v>324</v>
      </c>
      <c r="E20" s="154" t="s">
        <v>208</v>
      </c>
      <c r="F20" s="209" t="s">
        <v>339</v>
      </c>
      <c r="G20" s="55" t="s">
        <v>114</v>
      </c>
      <c r="H20" s="154" t="s">
        <v>112</v>
      </c>
      <c r="I20" s="207" t="s">
        <v>327</v>
      </c>
      <c r="J20" s="218" t="s">
        <v>147</v>
      </c>
      <c r="K20" s="219" t="s">
        <v>112</v>
      </c>
      <c r="L20" s="52" t="s">
        <v>147</v>
      </c>
      <c r="M20" s="116"/>
      <c r="N20" s="116"/>
      <c r="O20" s="116"/>
      <c r="P20" s="135" t="s">
        <v>21</v>
      </c>
      <c r="Q20" s="116"/>
      <c r="R20" s="116"/>
      <c r="S20" s="116"/>
      <c r="T20" s="116"/>
      <c r="U20" s="116"/>
      <c r="V20" s="116"/>
      <c r="W20" s="116"/>
      <c r="X20" s="116"/>
    </row>
    <row r="21" spans="1:24" s="117" customFormat="1" ht="409.5">
      <c r="A21" s="52">
        <v>5</v>
      </c>
      <c r="B21" s="209" t="s">
        <v>77</v>
      </c>
      <c r="C21" s="209" t="s">
        <v>14</v>
      </c>
      <c r="D21" s="209" t="s">
        <v>93</v>
      </c>
      <c r="E21" s="154" t="s">
        <v>202</v>
      </c>
      <c r="F21" s="209" t="s">
        <v>340</v>
      </c>
      <c r="G21" s="51" t="s">
        <v>150</v>
      </c>
      <c r="H21" s="154" t="s">
        <v>202</v>
      </c>
      <c r="I21" s="207" t="s">
        <v>327</v>
      </c>
      <c r="J21" s="218" t="s">
        <v>221</v>
      </c>
      <c r="K21" s="219" t="s">
        <v>112</v>
      </c>
      <c r="L21" s="52" t="s">
        <v>221</v>
      </c>
      <c r="M21" s="116"/>
      <c r="N21" s="116"/>
      <c r="O21" s="116"/>
      <c r="P21" s="135" t="s">
        <v>14</v>
      </c>
      <c r="Q21" s="116"/>
      <c r="R21" s="116"/>
      <c r="S21" s="116"/>
      <c r="T21" s="116"/>
      <c r="U21" s="116"/>
      <c r="V21" s="116"/>
      <c r="W21" s="116"/>
      <c r="X21" s="116"/>
    </row>
    <row r="22" spans="1:24" s="117" customFormat="1" ht="409.5">
      <c r="A22" s="52">
        <v>6</v>
      </c>
      <c r="B22" s="209" t="s">
        <v>78</v>
      </c>
      <c r="C22" s="209" t="s">
        <v>16</v>
      </c>
      <c r="D22" s="209" t="s">
        <v>93</v>
      </c>
      <c r="E22" s="154" t="s">
        <v>203</v>
      </c>
      <c r="F22" s="209" t="s">
        <v>341</v>
      </c>
      <c r="G22" s="51" t="s">
        <v>151</v>
      </c>
      <c r="H22" s="154" t="s">
        <v>203</v>
      </c>
      <c r="I22" s="207" t="s">
        <v>327</v>
      </c>
      <c r="J22" s="157" t="s">
        <v>306</v>
      </c>
      <c r="K22" s="218" t="s">
        <v>281</v>
      </c>
      <c r="L22" s="245" t="s">
        <v>355</v>
      </c>
      <c r="M22" s="116"/>
      <c r="N22" s="116"/>
      <c r="O22" s="116"/>
      <c r="P22" s="116"/>
      <c r="Q22" s="116"/>
      <c r="R22" s="116"/>
      <c r="S22" s="116"/>
      <c r="T22" s="116"/>
      <c r="U22" s="116"/>
      <c r="V22" s="116"/>
      <c r="W22" s="116"/>
      <c r="X22" s="116"/>
    </row>
    <row r="23" spans="1:24" s="117" customFormat="1" ht="409.5">
      <c r="A23" s="52">
        <v>7</v>
      </c>
      <c r="B23" s="209" t="s">
        <v>80</v>
      </c>
      <c r="C23" s="209" t="s">
        <v>16</v>
      </c>
      <c r="D23" s="209" t="s">
        <v>93</v>
      </c>
      <c r="E23" s="154" t="s">
        <v>177</v>
      </c>
      <c r="F23" s="209" t="s">
        <v>342</v>
      </c>
      <c r="G23" s="55" t="s">
        <v>115</v>
      </c>
      <c r="H23" s="154" t="s">
        <v>112</v>
      </c>
      <c r="I23" s="207" t="s">
        <v>327</v>
      </c>
      <c r="J23" s="208" t="s">
        <v>307</v>
      </c>
      <c r="K23" s="218" t="s">
        <v>281</v>
      </c>
      <c r="L23" s="244" t="s">
        <v>356</v>
      </c>
      <c r="M23" s="116"/>
      <c r="N23" s="116"/>
      <c r="O23" s="116"/>
      <c r="P23" s="116"/>
      <c r="Q23" s="116"/>
      <c r="R23" s="116"/>
      <c r="S23" s="116"/>
      <c r="T23" s="116"/>
      <c r="U23" s="116"/>
      <c r="V23" s="116"/>
      <c r="W23" s="116"/>
      <c r="X23" s="116"/>
    </row>
    <row r="24" spans="1:24" s="117" customFormat="1" ht="409.5">
      <c r="A24" s="52">
        <v>8</v>
      </c>
      <c r="B24" s="209" t="s">
        <v>152</v>
      </c>
      <c r="C24" s="209" t="s">
        <v>15</v>
      </c>
      <c r="D24" s="209" t="s">
        <v>93</v>
      </c>
      <c r="E24" s="154" t="s">
        <v>204</v>
      </c>
      <c r="F24" s="209" t="s">
        <v>343</v>
      </c>
      <c r="G24" s="51" t="s">
        <v>115</v>
      </c>
      <c r="H24" s="154" t="s">
        <v>204</v>
      </c>
      <c r="I24" s="207" t="s">
        <v>327</v>
      </c>
      <c r="J24" s="218" t="s">
        <v>223</v>
      </c>
      <c r="K24" s="219" t="s">
        <v>112</v>
      </c>
      <c r="L24" s="52" t="s">
        <v>223</v>
      </c>
      <c r="M24" s="116"/>
      <c r="N24" s="116"/>
      <c r="O24" s="116"/>
      <c r="P24" s="116"/>
      <c r="Q24" s="116"/>
      <c r="R24" s="116"/>
      <c r="S24" s="116"/>
      <c r="T24" s="116"/>
      <c r="U24" s="116"/>
      <c r="V24" s="116"/>
      <c r="W24" s="116"/>
      <c r="X24" s="116"/>
    </row>
    <row r="25" spans="1:24" s="117" customFormat="1" ht="41.25">
      <c r="A25" s="230" t="s">
        <v>3</v>
      </c>
      <c r="B25" s="179" t="s">
        <v>267</v>
      </c>
      <c r="C25" s="137"/>
      <c r="D25" s="179"/>
      <c r="E25" s="153"/>
      <c r="F25" s="136"/>
      <c r="G25" s="51"/>
      <c r="H25" s="200"/>
      <c r="I25" s="154"/>
      <c r="J25" s="198"/>
      <c r="K25" s="198"/>
      <c r="L25" s="137"/>
      <c r="M25" s="116"/>
      <c r="N25" s="116"/>
      <c r="O25" s="116"/>
      <c r="P25" s="116"/>
      <c r="Q25" s="116"/>
      <c r="R25" s="116"/>
      <c r="S25" s="116"/>
      <c r="T25" s="116"/>
      <c r="U25" s="116"/>
      <c r="V25" s="116"/>
      <c r="W25" s="116"/>
      <c r="X25" s="116"/>
    </row>
    <row r="26" spans="1:24" s="117" customFormat="1" ht="54.75">
      <c r="A26" s="210">
        <v>1</v>
      </c>
      <c r="B26" s="89" t="s">
        <v>69</v>
      </c>
      <c r="C26" s="137" t="s">
        <v>14</v>
      </c>
      <c r="D26" s="89" t="s">
        <v>55</v>
      </c>
      <c r="E26" s="153" t="s">
        <v>95</v>
      </c>
      <c r="F26" s="89" t="s">
        <v>344</v>
      </c>
      <c r="G26" s="51" t="s">
        <v>116</v>
      </c>
      <c r="H26" s="198" t="s">
        <v>112</v>
      </c>
      <c r="I26" s="207" t="s">
        <v>316</v>
      </c>
      <c r="J26" s="218" t="s">
        <v>95</v>
      </c>
      <c r="K26" s="218" t="s">
        <v>112</v>
      </c>
      <c r="L26" s="210" t="s">
        <v>95</v>
      </c>
      <c r="M26" s="116"/>
      <c r="N26" s="116"/>
      <c r="O26" s="116"/>
      <c r="P26" s="116"/>
      <c r="Q26" s="116"/>
      <c r="R26" s="116"/>
      <c r="S26" s="116"/>
      <c r="T26" s="116"/>
      <c r="U26" s="116"/>
      <c r="V26" s="116"/>
      <c r="W26" s="116"/>
      <c r="X26" s="116"/>
    </row>
    <row r="27" spans="1:24" s="117" customFormat="1" ht="110.25">
      <c r="A27" s="210">
        <v>2</v>
      </c>
      <c r="B27" s="89" t="s">
        <v>70</v>
      </c>
      <c r="C27" s="137" t="s">
        <v>14</v>
      </c>
      <c r="D27" s="89" t="s">
        <v>55</v>
      </c>
      <c r="E27" s="154" t="s">
        <v>9</v>
      </c>
      <c r="F27" s="89" t="s">
        <v>345</v>
      </c>
      <c r="G27" s="51" t="s">
        <v>117</v>
      </c>
      <c r="H27" s="198" t="s">
        <v>112</v>
      </c>
      <c r="I27" s="207" t="s">
        <v>9</v>
      </c>
      <c r="J27" s="218" t="s">
        <v>224</v>
      </c>
      <c r="K27" s="218" t="s">
        <v>112</v>
      </c>
      <c r="L27" s="210" t="s">
        <v>224</v>
      </c>
      <c r="M27" s="116"/>
      <c r="N27" s="116"/>
      <c r="O27" s="116"/>
      <c r="P27" s="116"/>
      <c r="Q27" s="116"/>
      <c r="R27" s="116"/>
      <c r="S27" s="116"/>
      <c r="T27" s="116"/>
      <c r="U27" s="116"/>
      <c r="V27" s="116"/>
      <c r="W27" s="116"/>
      <c r="X27" s="116"/>
    </row>
    <row r="28" spans="1:24" s="117" customFormat="1" ht="234">
      <c r="A28" s="210">
        <v>3</v>
      </c>
      <c r="B28" s="89" t="s">
        <v>63</v>
      </c>
      <c r="C28" s="137" t="s">
        <v>15</v>
      </c>
      <c r="D28" s="89" t="s">
        <v>55</v>
      </c>
      <c r="E28" s="154" t="s">
        <v>249</v>
      </c>
      <c r="F28" s="89" t="s">
        <v>96</v>
      </c>
      <c r="G28" s="51" t="s">
        <v>137</v>
      </c>
      <c r="H28" s="198" t="s">
        <v>112</v>
      </c>
      <c r="I28" s="207" t="s">
        <v>9</v>
      </c>
      <c r="J28" s="218" t="s">
        <v>224</v>
      </c>
      <c r="K28" s="218" t="s">
        <v>112</v>
      </c>
      <c r="L28" s="210" t="s">
        <v>224</v>
      </c>
      <c r="M28" s="116"/>
      <c r="N28" s="116"/>
      <c r="O28" s="116"/>
      <c r="P28" s="116"/>
      <c r="Q28" s="116"/>
      <c r="R28" s="116"/>
      <c r="S28" s="116"/>
      <c r="T28" s="116"/>
      <c r="U28" s="116"/>
      <c r="V28" s="116"/>
      <c r="W28" s="116"/>
      <c r="X28" s="116"/>
    </row>
    <row r="29" spans="1:24" s="117" customFormat="1" ht="345">
      <c r="A29" s="210">
        <v>4</v>
      </c>
      <c r="B29" s="88" t="s">
        <v>56</v>
      </c>
      <c r="C29" s="88" t="s">
        <v>15</v>
      </c>
      <c r="D29" s="88" t="s">
        <v>189</v>
      </c>
      <c r="E29" s="154" t="s">
        <v>184</v>
      </c>
      <c r="F29" s="88" t="s">
        <v>346</v>
      </c>
      <c r="G29" s="55" t="s">
        <v>118</v>
      </c>
      <c r="H29" s="198" t="s">
        <v>112</v>
      </c>
      <c r="I29" s="207" t="s">
        <v>328</v>
      </c>
      <c r="J29" s="220" t="s">
        <v>275</v>
      </c>
      <c r="K29" s="218" t="s">
        <v>112</v>
      </c>
      <c r="L29" s="203" t="s">
        <v>331</v>
      </c>
      <c r="M29" s="116"/>
      <c r="N29" s="116"/>
      <c r="O29" s="116"/>
      <c r="P29" s="116"/>
      <c r="Q29" s="116"/>
      <c r="R29" s="116"/>
      <c r="S29" s="116"/>
      <c r="T29" s="116"/>
      <c r="U29" s="116"/>
      <c r="V29" s="116"/>
      <c r="W29" s="116"/>
      <c r="X29" s="116"/>
    </row>
    <row r="30" spans="1:24" s="117" customFormat="1" ht="289.5">
      <c r="A30" s="210">
        <v>5</v>
      </c>
      <c r="B30" s="87" t="s">
        <v>132</v>
      </c>
      <c r="C30" s="88"/>
      <c r="D30" s="88" t="s">
        <v>79</v>
      </c>
      <c r="E30" s="154" t="s">
        <v>198</v>
      </c>
      <c r="F30" s="88" t="s">
        <v>148</v>
      </c>
      <c r="G30" s="55" t="s">
        <v>112</v>
      </c>
      <c r="H30" s="198" t="s">
        <v>112</v>
      </c>
      <c r="I30" s="207" t="s">
        <v>317</v>
      </c>
      <c r="J30" s="218" t="s">
        <v>225</v>
      </c>
      <c r="K30" s="218" t="s">
        <v>112</v>
      </c>
      <c r="L30" s="210" t="s">
        <v>359</v>
      </c>
      <c r="M30" s="116"/>
      <c r="N30" s="116"/>
      <c r="O30" s="116"/>
      <c r="P30" s="116"/>
      <c r="Q30" s="116"/>
      <c r="R30" s="116"/>
      <c r="S30" s="116"/>
      <c r="T30" s="116"/>
      <c r="U30" s="116"/>
      <c r="V30" s="116"/>
      <c r="W30" s="116"/>
      <c r="X30" s="116"/>
    </row>
    <row r="31" spans="1:24" s="117" customFormat="1" ht="289.5">
      <c r="A31" s="210">
        <v>6</v>
      </c>
      <c r="B31" s="88" t="s">
        <v>131</v>
      </c>
      <c r="C31" s="88"/>
      <c r="D31" s="88" t="s">
        <v>79</v>
      </c>
      <c r="E31" s="154" t="s">
        <v>199</v>
      </c>
      <c r="F31" s="88" t="s">
        <v>148</v>
      </c>
      <c r="G31" s="138" t="s">
        <v>112</v>
      </c>
      <c r="H31" s="198" t="s">
        <v>112</v>
      </c>
      <c r="I31" s="207" t="s">
        <v>317</v>
      </c>
      <c r="J31" s="218" t="s">
        <v>226</v>
      </c>
      <c r="K31" s="218" t="s">
        <v>112</v>
      </c>
      <c r="L31" s="210" t="s">
        <v>360</v>
      </c>
      <c r="M31" s="116"/>
      <c r="N31" s="116"/>
      <c r="O31" s="116"/>
      <c r="P31" s="116"/>
      <c r="Q31" s="116"/>
      <c r="R31" s="116"/>
      <c r="S31" s="116"/>
      <c r="T31" s="116"/>
      <c r="U31" s="116"/>
      <c r="V31" s="116"/>
      <c r="W31" s="116"/>
      <c r="X31" s="116"/>
    </row>
    <row r="32" spans="1:12" s="117" customFormat="1" ht="330.75">
      <c r="A32" s="210">
        <v>7</v>
      </c>
      <c r="B32" s="89" t="s">
        <v>64</v>
      </c>
      <c r="C32" s="88" t="s">
        <v>14</v>
      </c>
      <c r="D32" s="88" t="s">
        <v>82</v>
      </c>
      <c r="E32" s="153" t="s">
        <v>98</v>
      </c>
      <c r="F32" s="89" t="s">
        <v>98</v>
      </c>
      <c r="G32" s="51" t="s">
        <v>119</v>
      </c>
      <c r="H32" s="198" t="s">
        <v>112</v>
      </c>
      <c r="I32" s="207" t="s">
        <v>317</v>
      </c>
      <c r="J32" s="218" t="s">
        <v>308</v>
      </c>
      <c r="K32" s="218" t="s">
        <v>281</v>
      </c>
      <c r="L32" s="210" t="s">
        <v>309</v>
      </c>
    </row>
    <row r="33" spans="1:12" s="117" customFormat="1" ht="41.25">
      <c r="A33" s="210">
        <v>8</v>
      </c>
      <c r="B33" s="89" t="s">
        <v>65</v>
      </c>
      <c r="C33" s="88" t="s">
        <v>14</v>
      </c>
      <c r="D33" s="88" t="s">
        <v>81</v>
      </c>
      <c r="E33" s="154" t="s">
        <v>9</v>
      </c>
      <c r="F33" s="89" t="s">
        <v>149</v>
      </c>
      <c r="G33" s="51" t="s">
        <v>116</v>
      </c>
      <c r="H33" s="198" t="s">
        <v>112</v>
      </c>
      <c r="I33" s="207" t="s">
        <v>318</v>
      </c>
      <c r="J33" s="218" t="s">
        <v>228</v>
      </c>
      <c r="K33" s="218" t="s">
        <v>112</v>
      </c>
      <c r="L33" s="210" t="s">
        <v>228</v>
      </c>
    </row>
    <row r="34" spans="1:12" s="116" customFormat="1" ht="409.5">
      <c r="A34" s="231" t="s">
        <v>4</v>
      </c>
      <c r="B34" s="232" t="s">
        <v>54</v>
      </c>
      <c r="C34" s="233" t="s">
        <v>14</v>
      </c>
      <c r="D34" s="99" t="s">
        <v>60</v>
      </c>
      <c r="E34" s="154" t="s">
        <v>187</v>
      </c>
      <c r="F34" s="99" t="s">
        <v>279</v>
      </c>
      <c r="G34" s="55" t="s">
        <v>112</v>
      </c>
      <c r="H34" s="154" t="s">
        <v>112</v>
      </c>
      <c r="I34" s="207" t="s">
        <v>317</v>
      </c>
      <c r="J34" s="218" t="s">
        <v>102</v>
      </c>
      <c r="K34" s="218" t="s">
        <v>112</v>
      </c>
      <c r="L34" s="103" t="s">
        <v>102</v>
      </c>
    </row>
    <row r="35" spans="1:12" s="117" customFormat="1" ht="409.5">
      <c r="A35" s="103">
        <v>1</v>
      </c>
      <c r="B35" s="226" t="s">
        <v>135</v>
      </c>
      <c r="C35" s="226"/>
      <c r="D35" s="226" t="s">
        <v>58</v>
      </c>
      <c r="E35" s="155" t="s">
        <v>205</v>
      </c>
      <c r="F35" s="139" t="s">
        <v>280</v>
      </c>
      <c r="G35" s="55" t="s">
        <v>175</v>
      </c>
      <c r="H35" s="154" t="s">
        <v>118</v>
      </c>
      <c r="I35" s="207" t="s">
        <v>319</v>
      </c>
      <c r="J35" s="218" t="s">
        <v>136</v>
      </c>
      <c r="K35" s="218" t="s">
        <v>112</v>
      </c>
      <c r="L35" s="103" t="s">
        <v>136</v>
      </c>
    </row>
    <row r="36" spans="1:12" s="117" customFormat="1" ht="165">
      <c r="A36" s="103">
        <v>2</v>
      </c>
      <c r="B36" s="226" t="s">
        <v>270</v>
      </c>
      <c r="C36" s="226"/>
      <c r="D36" s="226" t="s">
        <v>58</v>
      </c>
      <c r="E36" s="155"/>
      <c r="F36" s="139" t="s">
        <v>347</v>
      </c>
      <c r="G36" s="55"/>
      <c r="H36" s="154"/>
      <c r="I36" s="154" t="s">
        <v>319</v>
      </c>
      <c r="J36" s="218" t="s">
        <v>273</v>
      </c>
      <c r="K36" s="218" t="s">
        <v>112</v>
      </c>
      <c r="L36" s="246" t="s">
        <v>357</v>
      </c>
    </row>
    <row r="37" spans="1:12" s="117" customFormat="1" ht="409.5">
      <c r="A37" s="140"/>
      <c r="B37" s="141" t="s">
        <v>51</v>
      </c>
      <c r="C37" s="138" t="s">
        <v>16</v>
      </c>
      <c r="D37" s="142" t="s">
        <v>242</v>
      </c>
      <c r="E37" s="154" t="s">
        <v>186</v>
      </c>
      <c r="F37" s="142" t="s">
        <v>272</v>
      </c>
      <c r="G37" s="55" t="s">
        <v>140</v>
      </c>
      <c r="H37" s="157" t="s">
        <v>112</v>
      </c>
      <c r="I37" s="207" t="s">
        <v>319</v>
      </c>
      <c r="J37" s="157"/>
      <c r="K37" s="157"/>
      <c r="L37" s="55"/>
    </row>
    <row r="38" spans="1:12" s="117" customFormat="1" ht="409.5">
      <c r="A38" s="103">
        <v>3</v>
      </c>
      <c r="B38" s="100" t="s">
        <v>138</v>
      </c>
      <c r="C38" s="233" t="s">
        <v>15</v>
      </c>
      <c r="D38" s="99" t="s">
        <v>55</v>
      </c>
      <c r="E38" s="154" t="s">
        <v>180</v>
      </c>
      <c r="F38" s="99" t="s">
        <v>179</v>
      </c>
      <c r="G38" s="51" t="s">
        <v>153</v>
      </c>
      <c r="H38" s="157" t="s">
        <v>185</v>
      </c>
      <c r="I38" s="157" t="s">
        <v>317</v>
      </c>
      <c r="J38" s="218" t="s">
        <v>229</v>
      </c>
      <c r="K38" s="218" t="s">
        <v>112</v>
      </c>
      <c r="L38" s="246" t="s">
        <v>358</v>
      </c>
    </row>
    <row r="39" spans="1:12" s="117" customFormat="1" ht="82.5">
      <c r="A39" s="103">
        <v>4</v>
      </c>
      <c r="B39" s="100" t="s">
        <v>120</v>
      </c>
      <c r="C39" s="100"/>
      <c r="D39" s="100" t="s">
        <v>55</v>
      </c>
      <c r="E39" s="156" t="s">
        <v>130</v>
      </c>
      <c r="F39" s="100" t="s">
        <v>130</v>
      </c>
      <c r="G39" s="143" t="s">
        <v>112</v>
      </c>
      <c r="H39" s="157" t="s">
        <v>112</v>
      </c>
      <c r="I39" s="207" t="s">
        <v>317</v>
      </c>
      <c r="J39" s="221" t="s">
        <v>130</v>
      </c>
      <c r="K39" s="218" t="s">
        <v>112</v>
      </c>
      <c r="L39" s="211" t="s">
        <v>130</v>
      </c>
    </row>
    <row r="40" spans="1:12" s="117" customFormat="1" ht="165">
      <c r="A40" s="103">
        <v>5</v>
      </c>
      <c r="B40" s="100" t="s">
        <v>325</v>
      </c>
      <c r="C40" s="100"/>
      <c r="D40" s="100" t="s">
        <v>124</v>
      </c>
      <c r="E40" s="154" t="s">
        <v>243</v>
      </c>
      <c r="F40" s="100" t="s">
        <v>244</v>
      </c>
      <c r="G40" s="141" t="s">
        <v>112</v>
      </c>
      <c r="H40" s="157"/>
      <c r="I40" s="157" t="s">
        <v>317</v>
      </c>
      <c r="J40" s="223" t="s">
        <v>300</v>
      </c>
      <c r="K40" s="218" t="s">
        <v>112</v>
      </c>
      <c r="L40" s="211" t="s">
        <v>300</v>
      </c>
    </row>
    <row r="41" spans="1:12" s="117" customFormat="1" ht="409.5">
      <c r="A41" s="103">
        <v>6</v>
      </c>
      <c r="B41" s="100" t="s">
        <v>176</v>
      </c>
      <c r="C41" s="100"/>
      <c r="D41" s="100" t="s">
        <v>124</v>
      </c>
      <c r="E41" s="208" t="s">
        <v>200</v>
      </c>
      <c r="F41" s="240" t="s">
        <v>348</v>
      </c>
      <c r="G41" s="144"/>
      <c r="H41" s="157" t="s">
        <v>112</v>
      </c>
      <c r="I41" s="207" t="s">
        <v>317</v>
      </c>
      <c r="J41" s="221" t="s">
        <v>310</v>
      </c>
      <c r="K41" s="218" t="s">
        <v>282</v>
      </c>
      <c r="L41" s="211" t="s">
        <v>311</v>
      </c>
    </row>
    <row r="42" spans="1:12" s="117" customFormat="1" ht="96">
      <c r="A42" s="103">
        <v>7</v>
      </c>
      <c r="B42" s="104" t="s">
        <v>313</v>
      </c>
      <c r="C42" s="226"/>
      <c r="D42" s="226" t="s">
        <v>124</v>
      </c>
      <c r="E42" s="157" t="s">
        <v>188</v>
      </c>
      <c r="F42" s="241" t="s">
        <v>348</v>
      </c>
      <c r="G42" s="51"/>
      <c r="H42" s="157" t="s">
        <v>112</v>
      </c>
      <c r="I42" s="207" t="s">
        <v>316</v>
      </c>
      <c r="J42" s="221" t="s">
        <v>299</v>
      </c>
      <c r="K42" s="218" t="s">
        <v>112</v>
      </c>
      <c r="L42" s="211" t="s">
        <v>299</v>
      </c>
    </row>
    <row r="43" spans="1:12" s="117" customFormat="1" ht="123.75">
      <c r="A43" s="103">
        <v>8</v>
      </c>
      <c r="B43" s="225" t="s">
        <v>314</v>
      </c>
      <c r="C43" s="226"/>
      <c r="D43" s="226"/>
      <c r="E43" s="157"/>
      <c r="F43" s="241" t="s">
        <v>348</v>
      </c>
      <c r="G43" s="51"/>
      <c r="H43" s="157"/>
      <c r="I43" s="157" t="s">
        <v>316</v>
      </c>
      <c r="J43" s="221" t="s">
        <v>312</v>
      </c>
      <c r="K43" s="218" t="s">
        <v>282</v>
      </c>
      <c r="L43" s="211" t="s">
        <v>311</v>
      </c>
    </row>
    <row r="44" spans="1:12" s="117" customFormat="1" ht="54.75">
      <c r="A44" s="103">
        <v>9</v>
      </c>
      <c r="B44" s="226" t="s">
        <v>181</v>
      </c>
      <c r="C44" s="103"/>
      <c r="D44" s="226" t="s">
        <v>182</v>
      </c>
      <c r="E44" s="157" t="s">
        <v>9</v>
      </c>
      <c r="F44" s="47" t="s">
        <v>349</v>
      </c>
      <c r="G44" s="144"/>
      <c r="H44" s="157" t="s">
        <v>9</v>
      </c>
      <c r="I44" s="157" t="s">
        <v>9</v>
      </c>
      <c r="J44" s="218" t="s">
        <v>9</v>
      </c>
      <c r="K44" s="218" t="s">
        <v>112</v>
      </c>
      <c r="L44" s="103" t="s">
        <v>9</v>
      </c>
    </row>
    <row r="45" spans="1:12" s="117" customFormat="1" ht="13.5">
      <c r="A45" s="168" t="s">
        <v>68</v>
      </c>
      <c r="B45" s="145" t="s">
        <v>37</v>
      </c>
      <c r="C45" s="234"/>
      <c r="D45" s="234" t="s">
        <v>58</v>
      </c>
      <c r="E45" s="153"/>
      <c r="F45" s="145"/>
      <c r="G45" s="51"/>
      <c r="H45" s="199"/>
      <c r="I45" s="154"/>
      <c r="J45" s="154"/>
      <c r="K45" s="154"/>
      <c r="L45" s="146"/>
    </row>
    <row r="46" spans="1:12" s="117" customFormat="1" ht="41.25">
      <c r="A46" s="149">
        <v>1</v>
      </c>
      <c r="B46" s="169" t="s">
        <v>232</v>
      </c>
      <c r="C46" s="147"/>
      <c r="D46" s="146"/>
      <c r="E46" s="158"/>
      <c r="F46" s="146"/>
      <c r="G46" s="51"/>
      <c r="H46" s="198"/>
      <c r="I46" s="154" t="s">
        <v>316</v>
      </c>
      <c r="J46" s="218" t="s">
        <v>233</v>
      </c>
      <c r="K46" s="218" t="s">
        <v>112</v>
      </c>
      <c r="L46" s="149" t="s">
        <v>233</v>
      </c>
    </row>
    <row r="47" spans="1:12" s="117" customFormat="1" ht="409.5">
      <c r="A47" s="149">
        <v>2</v>
      </c>
      <c r="B47" s="189" t="s">
        <v>110</v>
      </c>
      <c r="C47" s="147" t="s">
        <v>21</v>
      </c>
      <c r="D47" s="146" t="s">
        <v>55</v>
      </c>
      <c r="E47" s="158" t="s">
        <v>195</v>
      </c>
      <c r="F47" s="206" t="s">
        <v>350</v>
      </c>
      <c r="G47" s="51" t="s">
        <v>134</v>
      </c>
      <c r="H47" s="198" t="s">
        <v>112</v>
      </c>
      <c r="I47" s="207" t="s">
        <v>321</v>
      </c>
      <c r="J47" s="157" t="s">
        <v>302</v>
      </c>
      <c r="K47" s="218" t="s">
        <v>112</v>
      </c>
      <c r="L47" s="169" t="s">
        <v>302</v>
      </c>
    </row>
    <row r="48" spans="1:12" s="117" customFormat="1" ht="151.5">
      <c r="A48" s="149">
        <v>3</v>
      </c>
      <c r="B48" s="189" t="s">
        <v>83</v>
      </c>
      <c r="C48" s="147" t="s">
        <v>14</v>
      </c>
      <c r="D48" s="146" t="s">
        <v>55</v>
      </c>
      <c r="E48" s="153" t="s">
        <v>111</v>
      </c>
      <c r="F48" s="146" t="s">
        <v>111</v>
      </c>
      <c r="G48" s="51" t="s">
        <v>118</v>
      </c>
      <c r="H48" s="198" t="s">
        <v>112</v>
      </c>
      <c r="I48" s="207" t="s">
        <v>316</v>
      </c>
      <c r="J48" s="218" t="s">
        <v>235</v>
      </c>
      <c r="K48" s="218" t="s">
        <v>112</v>
      </c>
      <c r="L48" s="149" t="s">
        <v>235</v>
      </c>
    </row>
    <row r="49" spans="1:12" s="117" customFormat="1" ht="82.5">
      <c r="A49" s="149">
        <v>4</v>
      </c>
      <c r="B49" s="189" t="s">
        <v>301</v>
      </c>
      <c r="C49" s="147"/>
      <c r="D49" s="146"/>
      <c r="E49" s="153"/>
      <c r="F49" s="146"/>
      <c r="G49" s="51"/>
      <c r="H49" s="198"/>
      <c r="I49" s="207" t="s">
        <v>316</v>
      </c>
      <c r="J49" s="218" t="s">
        <v>303</v>
      </c>
      <c r="K49" s="218"/>
      <c r="L49" s="149" t="s">
        <v>303</v>
      </c>
    </row>
    <row r="50" spans="1:12" s="117" customFormat="1" ht="165">
      <c r="A50" s="149">
        <v>5</v>
      </c>
      <c r="B50" s="169" t="s">
        <v>141</v>
      </c>
      <c r="C50" s="169" t="s">
        <v>14</v>
      </c>
      <c r="D50" s="169" t="s">
        <v>55</v>
      </c>
      <c r="E50" s="153" t="s">
        <v>107</v>
      </c>
      <c r="F50" s="146" t="s">
        <v>236</v>
      </c>
      <c r="G50" s="51" t="s">
        <v>134</v>
      </c>
      <c r="H50" s="198" t="s">
        <v>112</v>
      </c>
      <c r="I50" s="207" t="s">
        <v>316</v>
      </c>
      <c r="J50" s="221" t="s">
        <v>236</v>
      </c>
      <c r="K50" s="218" t="s">
        <v>112</v>
      </c>
      <c r="L50" s="173" t="s">
        <v>236</v>
      </c>
    </row>
    <row r="51" spans="1:12" s="117" customFormat="1" ht="207">
      <c r="A51" s="149">
        <v>6</v>
      </c>
      <c r="B51" s="170" t="s">
        <v>291</v>
      </c>
      <c r="C51" s="169"/>
      <c r="D51" s="169" t="s">
        <v>292</v>
      </c>
      <c r="E51" s="159"/>
      <c r="F51" s="238" t="s">
        <v>351</v>
      </c>
      <c r="G51" s="171"/>
      <c r="H51" s="199"/>
      <c r="I51" s="154" t="s">
        <v>316</v>
      </c>
      <c r="J51" s="222" t="s">
        <v>293</v>
      </c>
      <c r="K51" s="218"/>
      <c r="L51" s="174" t="s">
        <v>332</v>
      </c>
    </row>
    <row r="52" spans="1:12" s="117" customFormat="1" ht="261.75">
      <c r="A52" s="224">
        <v>7</v>
      </c>
      <c r="B52" s="170" t="s">
        <v>237</v>
      </c>
      <c r="C52" s="169"/>
      <c r="D52" s="169" t="s">
        <v>238</v>
      </c>
      <c r="E52" s="159"/>
      <c r="F52" s="206" t="s">
        <v>289</v>
      </c>
      <c r="G52" s="171"/>
      <c r="H52" s="199"/>
      <c r="I52" s="154" t="s">
        <v>316</v>
      </c>
      <c r="J52" s="222" t="s">
        <v>239</v>
      </c>
      <c r="K52" s="218" t="s">
        <v>112</v>
      </c>
      <c r="L52" s="174" t="s">
        <v>239</v>
      </c>
    </row>
    <row r="53" ht="13.5">
      <c r="A53" s="235"/>
    </row>
    <row r="54" ht="13.5">
      <c r="A54" s="236"/>
    </row>
    <row r="55" ht="13.5">
      <c r="A55" s="236"/>
    </row>
    <row r="56" spans="2:7" ht="13.5">
      <c r="B56" s="236"/>
      <c r="C56" s="236"/>
      <c r="D56" s="236"/>
      <c r="F56" s="1"/>
      <c r="G56" s="1"/>
    </row>
    <row r="57" spans="2:7" ht="13.5">
      <c r="B57" s="236"/>
      <c r="C57" s="236"/>
      <c r="D57" s="236"/>
      <c r="F57" s="1"/>
      <c r="G57" s="1"/>
    </row>
    <row r="58" spans="2:7" ht="13.5">
      <c r="B58" s="236"/>
      <c r="C58" s="236"/>
      <c r="D58" s="236"/>
      <c r="F58" s="1"/>
      <c r="G58" s="1"/>
    </row>
    <row r="60" ht="13.5">
      <c r="B60" s="236"/>
    </row>
  </sheetData>
  <sheetProtection/>
  <mergeCells count="4">
    <mergeCell ref="A3:H3"/>
    <mergeCell ref="A1:H1"/>
    <mergeCell ref="A2:H2"/>
    <mergeCell ref="D5:J5"/>
  </mergeCells>
  <dataValidations count="3">
    <dataValidation type="list" allowBlank="1" showInputMessage="1" showErrorMessage="1" sqref="C53:C63">
      <formula1>$P$18:$P$21</formula1>
    </dataValidation>
    <dataValidation type="list" allowBlank="1" showInputMessage="1" showErrorMessage="1" sqref="C47:C52 N14 C16:C44 IT14 IL14 ID14 HV14 HN14 HF14 GX14 GP14 GH14 FZ14 FR14 FJ14 FB14 ET14 EL14 ED14 DV14 DN14 DF14 CX14 CP14 CH14 BZ14 BR14 BJ14 BB14 AT14 AL14 AD14 V14 C7:C14">
      <formula1>$O$32:$O$47</formula1>
    </dataValidation>
    <dataValidation type="list" allowBlank="1" showInputMessage="1" showErrorMessage="1" sqref="C15">
      <formula1>$O$31:$O$45</formula1>
    </dataValidation>
  </dataValidations>
  <printOptions/>
  <pageMargins left="0.25" right="0.25" top="0.75" bottom="0.75" header="0.3" footer="0.3"/>
  <pageSetup fitToHeight="4" fitToWidth="1" horizontalDpi="600" verticalDpi="600" orientation="landscape" paperSize="17" scale="4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7" ht="20.25">
      <c r="A1" s="247" t="str">
        <f>Setup!A2</f>
        <v>MIC/OC Special Sessions: Fuel Requirements for Black Start Resources</v>
      </c>
      <c r="B1" s="247"/>
      <c r="C1" s="247"/>
      <c r="D1" s="247"/>
      <c r="E1" s="247"/>
      <c r="F1" s="247"/>
      <c r="G1" s="247"/>
    </row>
    <row r="2" spans="1:7" ht="18">
      <c r="A2" s="248" t="str">
        <f>Setup!A5</f>
        <v>Fuel Requirements for Black Start Resources</v>
      </c>
      <c r="B2" s="248"/>
      <c r="C2" s="248"/>
      <c r="D2" s="248"/>
      <c r="E2" s="248"/>
      <c r="F2" s="248"/>
      <c r="G2" s="248"/>
    </row>
    <row r="3" spans="1:9" ht="18">
      <c r="A3" s="249" t="s">
        <v>32</v>
      </c>
      <c r="B3" s="249"/>
      <c r="C3" s="249"/>
      <c r="D3" s="249"/>
      <c r="E3" s="249"/>
      <c r="F3" s="249"/>
      <c r="G3" s="249"/>
      <c r="H3" s="249"/>
      <c r="I3" s="249"/>
    </row>
    <row r="4" spans="1:2" ht="38.25" customHeight="1">
      <c r="A4" s="2"/>
      <c r="B4" s="13" t="s">
        <v>39</v>
      </c>
    </row>
    <row r="5" spans="1:6" ht="41.25" customHeight="1">
      <c r="A5" s="13"/>
      <c r="B5" s="259" t="s">
        <v>18</v>
      </c>
      <c r="C5" s="260"/>
      <c r="D5" s="260"/>
      <c r="E5" s="260"/>
      <c r="F5" s="261"/>
    </row>
    <row r="6" spans="1:6" ht="43.5" customHeight="1">
      <c r="A6" s="13"/>
      <c r="B6" s="20" t="s">
        <v>0</v>
      </c>
      <c r="C6" s="35" t="s">
        <v>1</v>
      </c>
      <c r="D6" s="20" t="s">
        <v>2</v>
      </c>
      <c r="E6" s="35" t="s">
        <v>3</v>
      </c>
      <c r="F6" s="20" t="s">
        <v>4</v>
      </c>
    </row>
    <row r="7" spans="1:6" ht="13.5">
      <c r="A7" s="21">
        <v>1</v>
      </c>
      <c r="B7" s="34" t="s">
        <v>8</v>
      </c>
      <c r="C7" s="33" t="s">
        <v>8</v>
      </c>
      <c r="D7" s="34" t="s">
        <v>8</v>
      </c>
      <c r="E7" s="33" t="s">
        <v>8</v>
      </c>
      <c r="F7" s="34" t="s">
        <v>8</v>
      </c>
    </row>
    <row r="8" spans="1:6" ht="13.5">
      <c r="A8" s="21">
        <v>2</v>
      </c>
      <c r="B8" s="34" t="s">
        <v>8</v>
      </c>
      <c r="C8" s="33" t="s">
        <v>8</v>
      </c>
      <c r="D8" s="34" t="s">
        <v>8</v>
      </c>
      <c r="E8" s="33" t="s">
        <v>8</v>
      </c>
      <c r="F8" s="34" t="s">
        <v>8</v>
      </c>
    </row>
    <row r="9" spans="1:6" ht="13.5">
      <c r="A9" s="21">
        <v>3</v>
      </c>
      <c r="B9" s="34" t="s">
        <v>8</v>
      </c>
      <c r="C9" s="33" t="s">
        <v>8</v>
      </c>
      <c r="D9" s="34" t="s">
        <v>8</v>
      </c>
      <c r="E9" s="33" t="s">
        <v>8</v>
      </c>
      <c r="F9" s="34" t="s">
        <v>8</v>
      </c>
    </row>
    <row r="10" spans="1:6" ht="13.5">
      <c r="A10" s="21">
        <v>4</v>
      </c>
      <c r="B10" s="34" t="s">
        <v>8</v>
      </c>
      <c r="C10" s="33" t="s">
        <v>8</v>
      </c>
      <c r="D10" s="34" t="s">
        <v>8</v>
      </c>
      <c r="E10" s="33" t="s">
        <v>8</v>
      </c>
      <c r="F10" s="34" t="s">
        <v>8</v>
      </c>
    </row>
    <row r="11" spans="1:6" ht="13.5">
      <c r="A11" s="21">
        <v>5</v>
      </c>
      <c r="B11" s="34" t="s">
        <v>8</v>
      </c>
      <c r="C11" s="33" t="s">
        <v>8</v>
      </c>
      <c r="D11" s="34" t="s">
        <v>8</v>
      </c>
      <c r="E11" s="33" t="s">
        <v>8</v>
      </c>
      <c r="F11" s="34"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 min="5" max="7" width="9.140625" style="0" customWidth="1"/>
  </cols>
  <sheetData>
    <row r="1" ht="20.25">
      <c r="A1" s="25" t="str">
        <f>Setup!A2</f>
        <v>MIC/OC Special Sessions: Fuel Requirements for Black Start Resources</v>
      </c>
    </row>
    <row r="2" ht="18">
      <c r="A2" s="26" t="str">
        <f>Setup!A5</f>
        <v>Fuel Requirements for Black Start Resources</v>
      </c>
    </row>
    <row r="3" ht="18">
      <c r="A3" s="29" t="s">
        <v>33</v>
      </c>
    </row>
    <row r="5" s="1" customFormat="1" ht="13.5">
      <c r="A5" s="1" t="s">
        <v>40</v>
      </c>
    </row>
    <row r="7" spans="1:2" ht="12.75">
      <c r="A7" s="27" t="s">
        <v>25</v>
      </c>
      <c r="B7" s="27"/>
    </row>
    <row r="8" spans="1:7" ht="91.5" customHeight="1">
      <c r="A8" s="28"/>
      <c r="B8" s="46"/>
      <c r="C8" s="46"/>
      <c r="D8" s="46"/>
      <c r="G8" s="44"/>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7109375" style="0" customWidth="1"/>
    <col min="4" max="23" width="9.140625" style="0" customWidth="1"/>
  </cols>
  <sheetData>
    <row r="1" spans="1:10" ht="20.25">
      <c r="A1" s="247" t="str">
        <f>Setup!A2</f>
        <v>MIC/OC Special Sessions: Fuel Requirements for Black Start Resources</v>
      </c>
      <c r="B1" s="247"/>
      <c r="C1" s="262"/>
      <c r="D1" s="262"/>
      <c r="E1" s="262"/>
      <c r="F1" s="262"/>
      <c r="G1" s="262"/>
      <c r="H1" s="262"/>
      <c r="I1" s="262"/>
      <c r="J1" s="262"/>
    </row>
    <row r="2" spans="1:10" ht="18">
      <c r="A2" s="248" t="str">
        <f>Setup!A5</f>
        <v>Fuel Requirements for Black Start Resources</v>
      </c>
      <c r="B2" s="248"/>
      <c r="C2" s="262"/>
      <c r="D2" s="262"/>
      <c r="E2" s="262"/>
      <c r="F2" s="262"/>
      <c r="G2" s="262"/>
      <c r="H2" s="262"/>
      <c r="I2" s="262"/>
      <c r="J2" s="262"/>
    </row>
    <row r="3" spans="1:10" ht="18">
      <c r="A3" s="249" t="s">
        <v>26</v>
      </c>
      <c r="B3" s="249"/>
      <c r="C3" s="249"/>
      <c r="D3" s="249"/>
      <c r="E3" s="249"/>
      <c r="F3" s="249"/>
      <c r="G3" s="249"/>
      <c r="H3" s="249"/>
      <c r="I3" s="249"/>
      <c r="J3" s="249"/>
    </row>
    <row r="4" spans="1:23" ht="18">
      <c r="A4" s="5" t="s">
        <v>30</v>
      </c>
      <c r="B4" s="5"/>
      <c r="C4" s="22"/>
      <c r="D4" s="22"/>
      <c r="E4" s="22"/>
      <c r="F4" s="22"/>
      <c r="G4" s="22"/>
      <c r="H4" s="29"/>
      <c r="I4" s="29"/>
      <c r="J4" s="29"/>
      <c r="L4" s="23"/>
      <c r="M4" s="23"/>
      <c r="N4" s="23"/>
      <c r="O4" s="23"/>
      <c r="P4" s="23"/>
      <c r="Q4" s="23"/>
      <c r="R4" s="23"/>
      <c r="S4" s="23"/>
      <c r="T4" s="23"/>
      <c r="U4" s="23"/>
      <c r="V4" s="23"/>
      <c r="W4" s="23"/>
    </row>
    <row r="5" spans="1:23" ht="18">
      <c r="A5" s="5" t="s">
        <v>41</v>
      </c>
      <c r="B5" s="5"/>
      <c r="C5" s="22"/>
      <c r="D5" s="22"/>
      <c r="E5" s="22"/>
      <c r="F5" s="22"/>
      <c r="G5" s="22"/>
      <c r="H5" s="29"/>
      <c r="I5" s="29"/>
      <c r="J5" s="29"/>
      <c r="L5" s="23"/>
      <c r="M5" s="23"/>
      <c r="N5" s="23"/>
      <c r="O5" s="23"/>
      <c r="P5" s="23"/>
      <c r="Q5" s="23"/>
      <c r="R5" s="23"/>
      <c r="S5" s="23"/>
      <c r="T5" s="23"/>
      <c r="U5" s="23"/>
      <c r="V5" s="23"/>
      <c r="W5" s="23"/>
    </row>
    <row r="6" spans="1:23" ht="26.25">
      <c r="A6" s="31" t="s">
        <v>27</v>
      </c>
      <c r="B6" s="32" t="s">
        <v>29</v>
      </c>
      <c r="C6" s="31" t="s">
        <v>28</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2024-05-03T03:46:20Z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MUPMUYPVAE2Q-900932003-151228</vt:lpwstr>
  </property>
  <property fmtid="{D5CDD505-2E9C-101B-9397-08002B2CF9AE}" pid="3" name="_dlc_DocIdItemGuid">
    <vt:lpwstr>b0062c82-5a09-4ba0-95a0-c2e5ef48f396</vt:lpwstr>
  </property>
  <property fmtid="{D5CDD505-2E9C-101B-9397-08002B2CF9AE}" pid="4" name="_dlc_DocIdUrl">
    <vt:lpwstr>http://portal.ma.corp/Docs/_layouts/15/DocIdRedir.aspx?ID=MUPMUYPVAE2Q-900932003-151228, MUPMUYPVAE2Q-900932003-151228</vt:lpwstr>
  </property>
</Properties>
</file>