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2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Matrix'!$A$1:$H$49</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<sst xmlns="http://schemas.openxmlformats.org/spreadsheetml/2006/main" count="675" uniqueCount="338">
  <si>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</si>
  <si>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</si>
  <si>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</si>
  <si>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</si>
  <si>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</si>
  <si>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</si>
  <si>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</si>
  <si>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</si>
  <si>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</si>
  <si>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</si>
  <si>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</si>
  <si>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</si>
  <si>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</si>
  <si>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</si>
  <si>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</si>
  <si>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</si>
  <si>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</si>
  <si>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</si>
  <si>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</si>
  <si>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</si>
  <si>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</si>
  <si>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</si>
  <si>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</si>
  <si>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</si>
  <si>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</si>
  <si>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</si>
  <si>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</si>
  <si>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</si>
  <si>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</si>
  <si>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</si>
  <si>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</si>
  <si>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</si>
  <si>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</si>
  <si>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</si>
  <si>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</si>
  <si>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</si>
  <si>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</si>
  <si>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</si>
  <si>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</si>
  <si>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</si>
  <si>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</si>
  <si>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</si>
  <si>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</si>
  <si>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</si>
  <si>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</si>
  <si>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</si>
  <si>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</si>
  <si>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</si>
  <si>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</si>
  <si>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</si>
  <si>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</si>
  <si>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</si>
  <si>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</si>
  <si>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</si>
  <si>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</si>
  <si>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</si>
  <si>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</si>
  <si>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</si>
  <si>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</si>
  <si>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</si>
  <si>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</si>
  <si>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</si>
  <si>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</si>
  <si>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</si>
  <si>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</si>
  <si>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</si>
  <si>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</si>
  <si>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</si>
  <si>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</si>
  <si>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</si>
  <si>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</si>
  <si>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</si>
  <si>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</si>
  <si>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</si>
  <si>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</si>
  <si>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</si>
  <si>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</si>
  <si>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</si>
  <si>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</si>
  <si>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</si>
  <si>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</si>
  <si>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</si>
  <si>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</si>
  <si>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</si>
  <si>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</si>
  <si>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</si>
  <si>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</si>
  <si>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</si>
  <si>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</si>
  <si>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</si>
  <si>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</si>
  <si>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</si>
  <si>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</si>
  <si>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</si>
  <si>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</si>
  <si>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</si>
  <si>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</si>
  <si>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</si>
  <si>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</si>
  <si>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</si>
  <si>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</si>
  <si>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</si>
  <si>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</si>
  <si>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</si>
  <si>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</si>
  <si>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</si>
  <si>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</si>
  <si>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</si>
  <si>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</si>
  <si>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</si>
  <si>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</si>
  <si>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</si>
  <si>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</si>
  <si>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</si>
  <si>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</si>
  <si>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</si>
  <si>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</si>
  <si>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</si>
  <si>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</si>
  <si>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</si>
  <si>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</si>
  <si>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</si>
  <si>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</si>
  <si>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</si>
  <si>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</si>
  <si>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</si>
  <si>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</si>
  <si>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</si>
  <si>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</si>
  <si>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</si>
  <si>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</si>
  <si>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</si>
  <si>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</si>
  <si>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</si>
  <si>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</si>
  <si>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</si>
  <si>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</si>
  <si>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</si>
  <si>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</si>
  <si>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</si>
  <si>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</si>
  <si>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</si>
  <si>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</si>
  <si>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</si>
  <si>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</si>
  <si>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</si>
  <si>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</si>
  <si>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</si>
  <si>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</si>
  <si>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</si>
  <si>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</si>
  <si>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</si>
  <si>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</si>
  <si>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</si>
  <si>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</si>
  <si>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</si>
  <si>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</si>
  <si>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</si>
  <si>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</si>
  <si>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</si>
  <si>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</si>
  <si>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</si>
  <si>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</si>
  <si>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</si>
  <si>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</si>
  <si>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</si>
  <si>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</si>
  <si>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</si>
  <si>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</si>
  <si>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</si>
  <si>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</si>
  <si>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</si>
  <si>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</si>
  <si>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</si>
  <si>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</si>
  <si>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</si>
  <si>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</si>
  <si>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</si>
  <si>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</si>
  <si>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</si>
  <si>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</si>
  <si>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</si>
  <si>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</si>
  <si>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</si>
  <si>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</si>
  <si>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</si>
  <si>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</si>
  <si>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</si>
  <si>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</si>
  <si>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</si>
  <si>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</si>
  <si>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</si>
  <si>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</si>
  <si>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</si>
  <si>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</si>
  <si>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</si>
  <si>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</si>
  <si>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</si>
  <si>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</si>
  <si>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</si>
  <si>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</si>
  <si>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</si>
  <si>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</si>
  <si>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</si>
  <si>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</si>
  <si>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</si>
  <si>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</si>
  <si>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</si>
  <si>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</si>
  <si>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</si>
  <si>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</si>
  <si>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</si>
  <si>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</si>
  <si>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</si>
  <si>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</si>
  <si>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</si>
  <si>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</si>
  <si>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</si>
  <si>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</si>
  <si>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</si>
  <si>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</si>
  <si>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</si>
  <si>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</si>
  <si>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</si>
  <si>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</si>
  <si>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</si>
  <si>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</si>
  <si>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</si>
  <si>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</si>
  <si>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</si>
  <si>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</si>
  <si>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</si>
  <si>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</si>
  <si>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</si>
  <si>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</si>
  <si>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</si>
  <si>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Non-fuel assured pumped storage black start sites is base formula rate (status quo).  Fuel assured pumped storage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</si>
  <si>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</si>
  <si>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</si>
  <si>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</si>
  <si>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</si>
  <si>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</si>
  <si>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</si>
  <si>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</si>
  <si>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</si>
  <si>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</si>
  <si>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</si>
  <si>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</si>
  <si>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</si>
  <si>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</si>
  <si>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</si>
  <si>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</si>
  <si>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</si>
  <si>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</si>
  <si>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</si>
  <si>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</si>
  <si>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</si>
  <si>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</si>
  <si>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</si>
  <si>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</si>
  <si>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</si>
  <si>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</si>
  <si>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</si>
  <si>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</si>
  <si>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</si>
  <si>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</si>
  <si>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t>Staus Quo, Z factor = 10%</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</si>
  <si>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</si>
  <si>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</si>
  <si>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</si>
  <si>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</si>
  <si>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</si>
  <si>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</si>
  <si>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</si>
  <si>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</si>
  <si>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</si>
  <si>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</si>
  <si>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</si>
  <si>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</si>
  <si>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</si>
  <si>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</si>
  <si>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</si>
  <si>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</si>
  <si>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</si>
  <si>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Ability to provide black start MW for the minimum run time duration with 90% confidence as calculated by PJM
PJM calculates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</si>
  <si>
    <r>
      <t xml:space="preserve">Ability to provide black start MW for the minimum run time duration with 90% confidence as calculated by PJM and meet all requirements in Design Component Section B and PJM OATT Schedule 6A
</t>
    </r>
    <r>
      <rPr>
        <sz val="10"/>
        <rFont val="Calibri"/>
        <family val="2"/>
      </rPr>
      <t>PJM calculates both fuel assured and non-fuel assured intermittent resource’s confidence level using unit specific historical data submitted to PJM for the ELCC analysis performed in December 2021.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</si>
  <si>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</si>
  <si>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</si>
  <si>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t>Applicable permit limits need to tracked. Waivers should be required to accommodate operations during a restoration situation.</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</si>
  <si>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</si>
  <si>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</si>
  <si>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r>
      <t>Options in addition to on-site fuel should be considered including multiple pipeline interconnections,</t>
    </r>
    <r>
      <rPr>
        <sz val="10"/>
        <rFont val="Calibri"/>
        <family val="2"/>
      </rPr>
      <t xml:space="preserve"> nature of gas supply arrangements, special pipeline rules for system restoration, or location of gas supply.</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</si>
  <si>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</si>
  <si>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</si>
  <si>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</si>
  <si>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r>
      <t xml:space="preserve">Energy Storage, Hybrid, Intermittent Resources </t>
    </r>
    <r>
      <rPr>
        <sz val="10"/>
        <rFont val="Calibri"/>
        <family val="2"/>
      </rPr>
      <t>Compensation</t>
    </r>
  </si>
  <si>
    <t>G</t>
  </si>
  <si>
    <t>Same as PJM except for a Monthly MW 90% confidence level assessment, instead of an annual assessment</t>
  </si>
  <si>
    <t>Same as PJM except fuel assured black start sites are compensated based on a Monthly MW 90% confidence level assessment, instead of an annual assessment</t>
  </si>
  <si>
    <t>Only the allocated share, based on the 16 hour black start requirement, of any new fuel related investment should be included in black start rates when such investment is also used for capacity market or energy market purposes.</t>
  </si>
  <si>
    <r>
      <t xml:space="preserve">Analysis with </t>
    </r>
    <r>
      <rPr>
        <sz val="10"/>
        <rFont val="Calibri"/>
        <family val="2"/>
      </rPr>
      <t>90% of confidence of most restrictive seasonal flow to support the assigned Black Start MW. Confidence level needs to be defined and comparable to other resources. Drought conditions should be analyzed. No facility costs should be assigned to black start service.</t>
    </r>
  </si>
  <si>
    <r>
      <t xml:space="preserve">The pond level must satisfy run hour requirements to meet the Black Start commitment. </t>
    </r>
    <r>
      <rPr>
        <sz val="10"/>
        <rFont val="Calibri"/>
        <family val="2"/>
      </rPr>
      <t>No facility costs should be assigned to black start service.</t>
    </r>
  </si>
  <si>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</si>
  <si>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A - removed</t>
  </si>
  <si>
    <t>C - removed</t>
  </si>
  <si>
    <t>D - removed</t>
  </si>
  <si>
    <t>B - IMM</t>
  </si>
  <si>
    <t>F - PJM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</si>
  <si>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</si>
  <si>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</si>
  <si>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</si>
  <si>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r>
      <t>Requirements for the</t>
    </r>
    <r>
      <rPr>
        <strike/>
        <sz val="10"/>
        <rFont val="Calibri"/>
        <family val="2"/>
      </rPr>
      <t xml:space="preserve"> </t>
    </r>
    <r>
      <rPr>
        <sz val="10"/>
        <rFont val="Calibri"/>
        <family val="2"/>
      </rPr>
      <t xml:space="preserve">Black Start resources to make best efforts to obtain emission </t>
    </r>
    <r>
      <rPr>
        <sz val="10"/>
        <color indexed="10"/>
        <rFont val="Calibri"/>
        <family val="2"/>
      </rPr>
      <t>(e.g. Title V) and effluent (e.g. NPDES)</t>
    </r>
    <r>
      <rPr>
        <sz val="10"/>
        <rFont val="Calibri"/>
        <family val="2"/>
      </rPr>
      <t xml:space="preserve"> permit modifications to accommodate operations during a restoration situation (operating below normal economic min values), if available and feasible. 
All black start resources must provide details of their emissions permit limitations for review, as requested by PJM. </t>
    </r>
  </si>
  <si>
    <r>
      <rPr>
        <strike/>
        <sz val="10"/>
        <color indexed="10"/>
        <rFont val="Calibri"/>
        <family val="2"/>
      </rPr>
      <t>Same as PJM</t>
    </r>
    <r>
      <rPr>
        <sz val="10"/>
        <color indexed="10"/>
        <rFont val="Calibri"/>
        <family val="2"/>
      </rPr>
      <t xml:space="preserve"> </t>
    </r>
    <r>
      <rPr>
        <sz val="10"/>
        <color indexed="10"/>
        <rFont val="Calibri"/>
        <family val="2"/>
      </rPr>
      <t>Same as removed Package A: 16 hours or as defined in hydro proposal per black start resource (even if resources on the same site share a common fuel source).</t>
    </r>
  </si>
  <si>
    <r>
      <rPr>
        <strike/>
        <sz val="10"/>
        <color indexed="10"/>
        <rFont val="Calibri"/>
        <family val="2"/>
      </rPr>
      <t xml:space="preserve">Same as PJM </t>
    </r>
    <r>
      <rPr>
        <sz val="10"/>
        <color indexed="10"/>
        <rFont val="Calibri"/>
        <family val="2"/>
      </rPr>
      <t>Same as removed Package A: Requirements for the Black Start resources to obtain operating permit conditions to accommodate operations during a restoration situation (operating below normal economic min values), if required.</t>
    </r>
  </si>
  <si>
    <r>
      <rPr>
        <strike/>
        <sz val="10"/>
        <color indexed="10"/>
        <rFont val="Calibri"/>
        <family val="2"/>
      </rPr>
      <t xml:space="preserve">Same as PJM </t>
    </r>
    <r>
      <rPr>
        <sz val="10"/>
        <color indexed="10"/>
        <rFont val="Calibri"/>
        <family val="2"/>
      </rPr>
      <t xml:space="preserve"> Same as removed Package A: Capable of supporting the duration of the run hour requirement.</t>
    </r>
  </si>
  <si>
    <r>
      <rPr>
        <strike/>
        <sz val="10"/>
        <color indexed="10"/>
        <rFont val="Calibri"/>
        <family val="2"/>
      </rPr>
      <t>Same as PJM</t>
    </r>
    <r>
      <rPr>
        <sz val="10"/>
        <color indexed="10"/>
        <rFont val="Calibri"/>
        <family val="2"/>
      </rPr>
      <t xml:space="preserve"> </t>
    </r>
    <r>
      <rPr>
        <sz val="10"/>
        <color indexed="10"/>
        <rFont val="Calibri"/>
        <family val="2"/>
      </rPr>
      <t xml:space="preserve"> Same as removed Package A: Must meet all fuel assurance requirements to be considered a fuel assured Black Start resource. Must enter PJM Black Start service through RFP process.</t>
    </r>
  </si>
  <si>
    <r>
      <rPr>
        <strike/>
        <sz val="10"/>
        <color indexed="10"/>
        <rFont val="Calibri"/>
        <family val="2"/>
      </rPr>
      <t>Same as PJM</t>
    </r>
    <r>
      <rPr>
        <sz val="10"/>
        <color indexed="10"/>
        <rFont val="Calibri"/>
        <family val="2"/>
      </rPr>
      <t xml:space="preserve"> </t>
    </r>
    <r>
      <rPr>
        <sz val="10"/>
        <color indexed="10"/>
        <rFont val="Calibri"/>
        <family val="2"/>
      </rPr>
      <t xml:space="preserve"> Same as removed Package A: Capability to provide a minimum of 3 starts over the course of 16 hours.</t>
    </r>
  </si>
  <si>
    <r>
      <rPr>
        <strike/>
        <sz val="10"/>
        <color indexed="10"/>
        <rFont val="Calibri"/>
        <family val="2"/>
      </rPr>
      <t xml:space="preserve">Same as PJM </t>
    </r>
    <r>
      <rPr>
        <sz val="10"/>
        <color indexed="10"/>
        <rFont val="Calibri"/>
        <family val="2"/>
      </rPr>
      <t xml:space="preserve"> Same as removed Package A: When Black Start resources share a fuel tank the Black Start resource compensation should include only an allocated share of the MTSL equal to the BS fuel requirement for 16 hours divided by the tank's usable capacity (tank size minus tanks MTSL) capacity times the MTSL.</t>
    </r>
  </si>
  <si>
    <t>Sufficient oil storage on-site at all times for each Black Start resource at a site to meet minimum run time requirements (if resources share the same fuel source)</t>
  </si>
  <si>
    <r>
      <rPr>
        <strike/>
        <sz val="10"/>
        <color indexed="10"/>
        <rFont val="Calibri"/>
        <family val="2"/>
      </rPr>
      <t>Same as PJM</t>
    </r>
    <r>
      <rPr>
        <sz val="10"/>
        <color indexed="10"/>
        <rFont val="Calibri"/>
        <family val="2"/>
      </rPr>
      <t xml:space="preserve"> </t>
    </r>
    <r>
      <rPr>
        <sz val="10"/>
        <color indexed="10"/>
        <rFont val="Calibri"/>
        <family val="2"/>
      </rPr>
      <t xml:space="preserve"> Same as removed Package A: Sufficient oil storage on-site at all times for each Black Start resource at a site to meet minimum run time requirements (if resources share the same fuel source)</t>
    </r>
  </si>
  <si>
    <r>
      <rPr>
        <strike/>
        <sz val="10"/>
        <color indexed="10"/>
        <rFont val="Calibri"/>
        <family val="2"/>
      </rPr>
      <t>Same as PJM</t>
    </r>
    <r>
      <rPr>
        <sz val="10"/>
        <color indexed="10"/>
        <rFont val="Calibri"/>
        <family val="2"/>
      </rPr>
      <t xml:space="preserve"> </t>
    </r>
    <r>
      <rPr>
        <sz val="10"/>
        <color indexed="10"/>
        <rFont val="Calibri"/>
        <family val="2"/>
      </rPr>
      <t xml:space="preserve"> Same as removed Package A: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r>
  </si>
  <si>
    <r>
      <rPr>
        <strike/>
        <sz val="10"/>
        <color indexed="10"/>
        <rFont val="Calibri"/>
        <family val="2"/>
      </rPr>
      <t>Same as PJM</t>
    </r>
    <r>
      <rPr>
        <sz val="10"/>
        <color indexed="10"/>
        <rFont val="Calibri"/>
        <family val="2"/>
      </rPr>
      <t xml:space="preserve"> </t>
    </r>
    <r>
      <rPr>
        <sz val="10"/>
        <color indexed="10"/>
        <rFont val="Calibri"/>
        <family val="2"/>
      </rPr>
      <t xml:space="preserve"> Same as removed Package A: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r>
  </si>
  <si>
    <r>
      <rPr>
        <strike/>
        <sz val="10"/>
        <color indexed="10"/>
        <rFont val="Calibri"/>
        <family val="2"/>
      </rPr>
      <t>Same as PJM</t>
    </r>
    <r>
      <rPr>
        <sz val="10"/>
        <color indexed="10"/>
        <rFont val="Calibri"/>
        <family val="2"/>
      </rPr>
      <t xml:space="preserve"> </t>
    </r>
    <r>
      <rPr>
        <sz val="10"/>
        <color indexed="10"/>
        <rFont val="Calibri"/>
        <family val="2"/>
      </rPr>
      <t xml:space="preserve"> Same as removed Package A: Intermittent Resource analysis of MW capability based on confidence level similar to CT EAF.</t>
    </r>
  </si>
  <si>
    <r>
      <rPr>
        <strike/>
        <sz val="10"/>
        <color indexed="10"/>
        <rFont val="Calibri"/>
        <family val="2"/>
      </rPr>
      <t xml:space="preserve">Same as PJM </t>
    </r>
    <r>
      <rPr>
        <sz val="10"/>
        <color indexed="10"/>
        <rFont val="Calibri"/>
        <family val="2"/>
      </rPr>
      <t xml:space="preserve"> Same as removed Package A: Separate testing for each fuel in the same year</t>
    </r>
  </si>
  <si>
    <r>
      <rPr>
        <strike/>
        <sz val="10"/>
        <color indexed="10"/>
        <rFont val="Calibri"/>
        <family val="2"/>
      </rPr>
      <t xml:space="preserve">Same as PJM </t>
    </r>
    <r>
      <rPr>
        <sz val="10"/>
        <color indexed="10"/>
        <rFont val="Calibri"/>
        <family val="2"/>
      </rPr>
      <t xml:space="preserve"> Same as removed Package A: Status Quo</t>
    </r>
  </si>
  <si>
    <r>
      <rPr>
        <strike/>
        <sz val="10"/>
        <color indexed="10"/>
        <rFont val="Calibri"/>
        <family val="2"/>
      </rPr>
      <t xml:space="preserve">Same as PJM </t>
    </r>
    <r>
      <rPr>
        <sz val="10"/>
        <color indexed="10"/>
        <rFont val="Calibri"/>
        <family val="2"/>
      </rPr>
      <t xml:space="preserve"> Same as removed Package A: Provide data annually on fuel switching restrictions/limitations that unit may have. Documentation would be in the form of a copy of the procedure used to switch fuels. It would be uploaded with annual BS test procedure.</t>
    </r>
  </si>
  <si>
    <r>
      <rPr>
        <strike/>
        <sz val="10"/>
        <color indexed="10"/>
        <rFont val="Calibri"/>
        <family val="2"/>
      </rPr>
      <t xml:space="preserve">Same as PJM </t>
    </r>
    <r>
      <rPr>
        <sz val="10"/>
        <color indexed="10"/>
        <rFont val="Calibri"/>
        <family val="2"/>
      </rPr>
      <t xml:space="preserve"> Same as removed Package A: 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r>
  </si>
  <si>
    <r>
      <rPr>
        <strike/>
        <sz val="10"/>
        <color indexed="10"/>
        <rFont val="Calibri"/>
        <family val="2"/>
      </rPr>
      <t xml:space="preserve">Same as PJM </t>
    </r>
    <r>
      <rPr>
        <sz val="10"/>
        <color indexed="10"/>
        <rFont val="Calibri"/>
        <family val="2"/>
      </rPr>
      <t xml:space="preserve"> Same as removed Package A: Starting system limitations must be communicated as soon as possible but within one hour of recognition to PJM via Markets Gateway Resource Limitation Reporting if starting systems not able to meet the run time requirement </t>
    </r>
  </si>
  <si>
    <r>
      <rPr>
        <strike/>
        <sz val="10"/>
        <color indexed="10"/>
        <rFont val="Calibri"/>
        <family val="2"/>
      </rPr>
      <t xml:space="preserve">Same as PJM </t>
    </r>
    <r>
      <rPr>
        <sz val="10"/>
        <color indexed="10"/>
        <rFont val="Calibri"/>
        <family val="2"/>
      </rPr>
      <t xml:space="preserve"> Same as removed Package A: Non-fuel consumables inventory limitations must be communicated as soon as possible but within one hour of recognition to PJM via Markets Gateway Resource Limitation Reporting if consumables fall below the run time requirement </t>
    </r>
  </si>
  <si>
    <r>
      <rPr>
        <strike/>
        <sz val="10"/>
        <color indexed="10"/>
        <rFont val="Calibri"/>
        <family val="2"/>
      </rPr>
      <t xml:space="preserve">Same as PJM </t>
    </r>
    <r>
      <rPr>
        <sz val="10"/>
        <color indexed="10"/>
        <rFont val="Calibri"/>
        <family val="2"/>
      </rPr>
      <t xml:space="preserve"> Same as removed Package A: Black start MW capability based on the most limiting season, if applicable.</t>
    </r>
  </si>
  <si>
    <r>
      <rPr>
        <strike/>
        <sz val="10"/>
        <color indexed="10"/>
        <rFont val="Calibri"/>
        <family val="2"/>
      </rPr>
      <t>Same as PJM</t>
    </r>
    <r>
      <rPr>
        <sz val="10"/>
        <rFont val="Calibri"/>
        <family val="2"/>
      </rPr>
      <t xml:space="preserve"> </t>
    </r>
    <r>
      <rPr>
        <sz val="10"/>
        <color indexed="10"/>
        <rFont val="Calibri"/>
        <family val="2"/>
      </rPr>
      <t xml:space="preserve"> Same as removed Package A: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r>
  </si>
  <si>
    <r>
      <rPr>
        <strike/>
        <sz val="10"/>
        <color indexed="10"/>
        <rFont val="Calibri"/>
        <family val="2"/>
      </rPr>
      <t>Same as PJM</t>
    </r>
    <r>
      <rPr>
        <sz val="10"/>
        <rFont val="Calibri"/>
        <family val="2"/>
      </rPr>
      <t xml:space="preserve"> </t>
    </r>
    <r>
      <rPr>
        <sz val="10"/>
        <color indexed="10"/>
        <rFont val="Calibri"/>
        <family val="2"/>
      </rPr>
      <t xml:space="preserve"> Same as removed Package A: 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**TABLE**  
20 Year CRF - 0.096                                                                                                                     
10 Year CRF - 0.144
*CRF rates are calculated based on the current  tax law that is valid for fuel assurance upgrades completed through 2022</t>
    </r>
  </si>
  <si>
    <r>
      <rPr>
        <strike/>
        <sz val="10"/>
        <color indexed="10"/>
        <rFont val="Calibri"/>
        <family val="2"/>
      </rPr>
      <t>Same as PJM</t>
    </r>
    <r>
      <rPr>
        <sz val="10"/>
        <rFont val="Calibri"/>
        <family val="2"/>
      </rPr>
      <t xml:space="preserve"> </t>
    </r>
    <r>
      <rPr>
        <sz val="10"/>
        <color indexed="10"/>
        <rFont val="Calibri"/>
        <family val="2"/>
      </rPr>
      <t xml:space="preserve"> Same as removed Package A: Units will be compensated for fuel assurance testing on both fuels.</t>
    </r>
  </si>
  <si>
    <r>
      <rPr>
        <strike/>
        <sz val="10"/>
        <color indexed="10"/>
        <rFont val="Calibri"/>
        <family val="2"/>
      </rPr>
      <t>Same as PJM</t>
    </r>
    <r>
      <rPr>
        <sz val="10"/>
        <rFont val="Calibri"/>
        <family val="2"/>
      </rPr>
      <t xml:space="preserve"> </t>
    </r>
    <r>
      <rPr>
        <sz val="10"/>
        <color indexed="10"/>
        <rFont val="Calibri"/>
        <family val="2"/>
      </rPr>
      <t xml:space="preserve"> Same as removed Package A: Tier 1:  90% Confidence level for 16 hour minimum run requirement.  Allocation X factor = 0.02 and Incentive Z factor = 20%.  Monthly validation: None.                                                                                                                                                                          Tier 2: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</si>
  <si>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r>
      <rPr>
        <strike/>
        <sz val="10"/>
        <color indexed="10"/>
        <rFont val="Calibri"/>
        <family val="2"/>
      </rPr>
      <t>Same as PJM</t>
    </r>
    <r>
      <rPr>
        <sz val="10"/>
        <rFont val="Calibri"/>
        <family val="2"/>
      </rPr>
      <t xml:space="preserve"> </t>
    </r>
    <r>
      <rPr>
        <sz val="10"/>
        <color indexed="10"/>
        <rFont val="Calibri"/>
        <family val="2"/>
      </rPr>
      <t xml:space="preserve"> Same as removed Package A: Same as Run of River</t>
    </r>
  </si>
  <si>
    <r>
      <rPr>
        <strike/>
        <sz val="10"/>
        <color indexed="10"/>
        <rFont val="Calibri"/>
        <family val="2"/>
      </rPr>
      <t>Same as PJM</t>
    </r>
    <r>
      <rPr>
        <sz val="10"/>
        <rFont val="Calibri"/>
        <family val="2"/>
      </rPr>
      <t xml:space="preserve"> </t>
    </r>
    <r>
      <rPr>
        <sz val="10"/>
        <color indexed="10"/>
        <rFont val="Calibri"/>
        <family val="2"/>
      </rPr>
      <t xml:space="preserve"> Same as removed Package A: 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r>
  </si>
  <si>
    <r>
      <rPr>
        <strike/>
        <sz val="10"/>
        <color indexed="10"/>
        <rFont val="Calibri"/>
        <family val="2"/>
      </rPr>
      <t>Same as PJM</t>
    </r>
    <r>
      <rPr>
        <sz val="10"/>
        <rFont val="Calibri"/>
        <family val="2"/>
      </rPr>
      <t xml:space="preserve"> </t>
    </r>
    <r>
      <rPr>
        <sz val="10"/>
        <color indexed="10"/>
        <rFont val="Calibri"/>
        <family val="2"/>
      </rPr>
      <t xml:space="preserve"> Same as removed Package A: New fuel assurance requirements would apply to any submission to a future RFP.  RFP process would not change beyond that.</t>
    </r>
  </si>
  <si>
    <r>
      <rPr>
        <strike/>
        <sz val="10"/>
        <color indexed="10"/>
        <rFont val="Calibri"/>
        <family val="2"/>
      </rPr>
      <t>Same as PJM</t>
    </r>
    <r>
      <rPr>
        <sz val="10"/>
        <rFont val="Calibri"/>
        <family val="2"/>
      </rPr>
      <t xml:space="preserve"> </t>
    </r>
    <r>
      <rPr>
        <sz val="10"/>
        <color indexed="10"/>
        <rFont val="Calibri"/>
        <family val="2"/>
      </rPr>
      <t xml:space="preserve"> Same as removed Package A: Existing incremental RFP process would be used with the requirement that any submitted proposal meets the fuel assurance requirements.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</si>
</sst>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trike/>
      <sz val="10"/>
      <color indexed="1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6"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41" fillId="38" borderId="0" applyNumberFormat="0" applyBorder="0" applyAlignment="0" applyProtection="0"/>
    <xf numFmtId="0" fontId="42" fillId="39" borderId="1" applyNumberFormat="0" applyAlignment="0" applyProtection="0"/>
    <xf numFmtId="0" fontId="2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4" fillId="41"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42" borderId="1" applyNumberFormat="0" applyAlignment="0" applyProtection="0"/>
    <xf numFmtId="0" fontId="49" fillId="0" borderId="7" applyNumberFormat="0" applyFill="0" applyAlignment="0" applyProtection="0"/>
    <xf numFmtId="0" fontId="50" fillId="43" borderId="0" applyNumberFormat="0" applyBorder="0" applyAlignment="0" applyProtection="0"/>
    <xf numFmtId="0" fontId="0" fillId="44" borderId="8" applyNumberFormat="0" applyFont="0" applyAlignment="0" applyProtection="0"/>
    <xf numFmtId="0" fontId="51" fillId="39"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20" fillId="0" borderId="0" applyNumberFormat="0" applyFill="0" applyBorder="0" applyAlignment="0" applyProtection="0"/>
  </cellStyleXfs>
  <cellXfs count="239">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5" borderId="11" xfId="0" applyFont="1" applyFill="1" applyBorder="1" applyAlignment="1">
      <alignment/>
    </xf>
    <xf numFmtId="0" fontId="0" fillId="45" borderId="0" xfId="0" applyFont="1" applyFill="1" applyAlignment="1">
      <alignment/>
    </xf>
    <xf numFmtId="0" fontId="3"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20"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22" fillId="45"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45" borderId="0" xfId="0" applyFont="1" applyFill="1" applyAlignment="1">
      <alignment horizontal="center"/>
    </xf>
    <xf numFmtId="0" fontId="3" fillId="0" borderId="0" xfId="0" applyFont="1" applyAlignment="1">
      <alignment/>
    </xf>
    <xf numFmtId="0" fontId="0" fillId="0" borderId="14" xfId="0" applyBorder="1" applyAlignment="1">
      <alignment/>
    </xf>
    <xf numFmtId="0" fontId="17" fillId="45" borderId="0" xfId="0" applyFont="1" applyFill="1" applyAlignment="1">
      <alignment horizontal="center"/>
    </xf>
    <xf numFmtId="0" fontId="3" fillId="2" borderId="15" xfId="0"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wrapText="1"/>
    </xf>
    <xf numFmtId="0" fontId="20" fillId="14" borderId="13" xfId="0" applyFont="1" applyFill="1" applyBorder="1" applyAlignment="1">
      <alignment horizontal="left" vertical="center"/>
    </xf>
    <xf numFmtId="0" fontId="20"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20" fillId="45" borderId="13" xfId="0" applyFont="1" applyFill="1" applyBorder="1" applyAlignment="1">
      <alignment horizontal="left" vertical="center" wrapText="1"/>
    </xf>
    <xf numFmtId="0" fontId="20" fillId="45"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5" fillId="0" borderId="0" xfId="0" applyFont="1" applyAlignment="1">
      <alignment/>
    </xf>
    <xf numFmtId="0" fontId="21" fillId="45"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3" fillId="0" borderId="0" xfId="0" applyFont="1" applyFill="1" applyBorder="1" applyAlignment="1">
      <alignment wrapText="1"/>
    </xf>
    <xf numFmtId="0" fontId="11" fillId="23" borderId="0" xfId="0" applyFont="1" applyFill="1" applyAlignment="1">
      <alignment horizontal="left" vertical="center" wrapText="1"/>
    </xf>
    <xf numFmtId="0" fontId="11" fillId="23" borderId="0" xfId="0" applyFont="1" applyFill="1" applyAlignment="1">
      <alignment vertical="center" wrapText="1"/>
    </xf>
    <xf numFmtId="0" fontId="14" fillId="16" borderId="0" xfId="29" applyFont="1" applyAlignment="1">
      <alignment horizontal="left" vertical="center" wrapText="1"/>
    </xf>
    <xf numFmtId="0" fontId="10" fillId="16" borderId="0" xfId="29" applyFont="1" applyAlignment="1">
      <alignment horizontal="left" vertical="center"/>
    </xf>
    <xf numFmtId="0" fontId="10" fillId="16" borderId="0" xfId="29" applyFont="1" applyAlignment="1">
      <alignment vertical="center" wrapText="1"/>
    </xf>
    <xf numFmtId="0" fontId="10" fillId="46"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Font="1" applyFill="1" applyAlignment="1">
      <alignment horizontal="left" vertical="center" wrapText="1"/>
    </xf>
    <xf numFmtId="0" fontId="11" fillId="13" borderId="0" xfId="0" applyFont="1" applyFill="1" applyAlignment="1">
      <alignment horizontal="left" vertical="center" wrapText="1"/>
    </xf>
    <xf numFmtId="0" fontId="11" fillId="46" borderId="0" xfId="0" applyFont="1" applyFill="1" applyAlignment="1">
      <alignment horizontal="left" vertical="center" wrapText="1"/>
    </xf>
    <xf numFmtId="0" fontId="11" fillId="12" borderId="0" xfId="0" applyFont="1" applyFill="1" applyAlignment="1">
      <alignment vertical="center" wrapText="1"/>
    </xf>
    <xf numFmtId="0" fontId="11" fillId="12" borderId="0" xfId="0" applyFont="1" applyFill="1" applyAlignment="1">
      <alignment horizontal="center" vertical="center"/>
    </xf>
    <xf numFmtId="0" fontId="20" fillId="0" borderId="0" xfId="0" applyFont="1" applyAlignment="1">
      <alignment wrapText="1"/>
    </xf>
    <xf numFmtId="0" fontId="15" fillId="47" borderId="0" xfId="0" applyFont="1" applyFill="1" applyAlignment="1">
      <alignment horizontal="center"/>
    </xf>
    <xf numFmtId="0" fontId="10" fillId="16" borderId="0" xfId="29"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10" fillId="12" borderId="0" xfId="0" applyFont="1" applyFill="1" applyAlignment="1">
      <alignment horizontal="center" vertical="center" wrapText="1"/>
    </xf>
    <xf numFmtId="0" fontId="10" fillId="12" borderId="0" xfId="0" applyFont="1" applyFill="1" applyAlignment="1">
      <alignment horizontal="center" vertical="center"/>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0" fillId="18" borderId="0" xfId="0" applyFont="1" applyFill="1" applyAlignment="1">
      <alignment vertical="center"/>
    </xf>
    <xf numFmtId="0" fontId="14" fillId="18" borderId="0" xfId="0" applyFont="1" applyFill="1" applyAlignment="1">
      <alignment vertical="center"/>
    </xf>
    <xf numFmtId="0" fontId="10" fillId="18" borderId="0" xfId="0" applyFont="1" applyFill="1" applyAlignment="1">
      <alignment horizontal="center" vertical="center" wrapText="1"/>
    </xf>
    <xf numFmtId="0" fontId="10" fillId="18" borderId="0" xfId="0" applyFont="1" applyFill="1" applyAlignment="1">
      <alignment vertical="center" wrapText="1"/>
    </xf>
    <xf numFmtId="0" fontId="10" fillId="18" borderId="0" xfId="0" applyFont="1" applyFill="1" applyAlignment="1">
      <alignment horizontal="left" vertical="center" wrapText="1"/>
    </xf>
    <xf numFmtId="0" fontId="11" fillId="18" borderId="0" xfId="0" applyFont="1" applyFill="1" applyAlignment="1">
      <alignment horizontal="center" vertical="center" wrapText="1"/>
    </xf>
    <xf numFmtId="0" fontId="11" fillId="18" borderId="0" xfId="0" applyNumberFormat="1" applyFont="1" applyFill="1" applyAlignment="1">
      <alignment horizontal="left" vertical="center" wrapText="1"/>
    </xf>
    <xf numFmtId="0" fontId="11" fillId="18" borderId="0" xfId="0" applyFont="1" applyFill="1" applyAlignment="1">
      <alignment horizontal="left" vertical="center" wrapText="1"/>
    </xf>
    <xf numFmtId="0" fontId="11" fillId="18" borderId="0" xfId="0" applyFont="1" applyFill="1" applyAlignment="1">
      <alignment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vertical="center" wrapText="1"/>
    </xf>
    <xf numFmtId="0" fontId="10" fillId="22" borderId="0" xfId="0" applyFont="1" applyFill="1" applyAlignment="1">
      <alignment horizontal="center" vertical="center" wrapText="1"/>
    </xf>
    <xf numFmtId="0" fontId="10" fillId="48" borderId="0" xfId="0" applyFont="1" applyFill="1" applyAlignment="1">
      <alignment horizontal="center" vertical="center" wrapText="1"/>
    </xf>
    <xf numFmtId="0" fontId="10" fillId="48" borderId="0" xfId="0" applyFont="1" applyFill="1" applyBorder="1" applyAlignment="1">
      <alignment vertical="center" wrapText="1"/>
    </xf>
    <xf numFmtId="0" fontId="10" fillId="48" borderId="0" xfId="0" applyFont="1" applyFill="1" applyAlignment="1">
      <alignment vertical="center"/>
    </xf>
    <xf numFmtId="0" fontId="10" fillId="48" borderId="0" xfId="0" applyFont="1" applyFill="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vertical="center" wrapText="1"/>
    </xf>
    <xf numFmtId="0" fontId="11" fillId="22" borderId="0" xfId="0" applyFont="1" applyFill="1" applyBorder="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NumberFormat="1" applyFont="1" applyFill="1" applyAlignment="1">
      <alignment horizontal="left" vertical="center" wrapText="1"/>
    </xf>
    <xf numFmtId="0" fontId="14" fillId="20" borderId="0" xfId="0" applyFont="1" applyFill="1" applyAlignment="1">
      <alignment vertical="center" wrapText="1"/>
    </xf>
    <xf numFmtId="0" fontId="14" fillId="20" borderId="0" xfId="0" applyFont="1" applyFill="1" applyAlignment="1">
      <alignment vertical="center"/>
    </xf>
    <xf numFmtId="0" fontId="10" fillId="20" borderId="0" xfId="0" applyFont="1" applyFill="1" applyAlignment="1">
      <alignment horizontal="center" vertical="center" wrapText="1"/>
    </xf>
    <xf numFmtId="0" fontId="10" fillId="20" borderId="0" xfId="0" applyFont="1" applyFill="1" applyBorder="1" applyAlignment="1">
      <alignment vertical="center" wrapText="1"/>
    </xf>
    <xf numFmtId="0" fontId="10" fillId="20" borderId="0" xfId="0" applyFont="1" applyFill="1" applyAlignment="1">
      <alignment vertical="center"/>
    </xf>
    <xf numFmtId="0" fontId="10" fillId="20" borderId="0" xfId="0" applyFont="1" applyFill="1" applyAlignment="1">
      <alignment vertical="center" wrapText="1"/>
    </xf>
    <xf numFmtId="0" fontId="10" fillId="20" borderId="0" xfId="0" applyFont="1" applyFill="1" applyAlignment="1">
      <alignment horizontal="lef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12" borderId="0" xfId="0" applyFont="1" applyFill="1" applyAlignment="1">
      <alignment horizontal="center" vertical="center" wrapText="1"/>
    </xf>
    <xf numFmtId="0" fontId="14" fillId="18" borderId="0" xfId="0" applyFont="1" applyFill="1" applyAlignment="1">
      <alignment horizontal="center" vertical="center" wrapText="1"/>
    </xf>
    <xf numFmtId="0" fontId="14" fillId="22" borderId="0" xfId="0" applyFont="1" applyFill="1" applyAlignment="1">
      <alignment horizontal="center" vertical="center" wrapText="1"/>
    </xf>
    <xf numFmtId="0" fontId="14" fillId="2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46"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6"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12" borderId="0" xfId="0" applyFont="1" applyFill="1" applyAlignment="1">
      <alignment horizontal="left" vertical="center"/>
    </xf>
    <xf numFmtId="0" fontId="26" fillId="12" borderId="0" xfId="0" applyFont="1" applyFill="1" applyAlignment="1">
      <alignment vertical="center"/>
    </xf>
    <xf numFmtId="0" fontId="15" fillId="0" borderId="0" xfId="0" applyFont="1" applyFill="1" applyAlignment="1">
      <alignment vertical="center"/>
    </xf>
    <xf numFmtId="0" fontId="12" fillId="18" borderId="0" xfId="0" applyFont="1" applyFill="1" applyAlignment="1">
      <alignment vertical="center"/>
    </xf>
    <xf numFmtId="0" fontId="11" fillId="18" borderId="0" xfId="0" applyFont="1" applyFill="1" applyAlignment="1">
      <alignment vertical="center"/>
    </xf>
    <xf numFmtId="0" fontId="11" fillId="46" borderId="0" xfId="0" applyFont="1" applyFill="1" applyAlignment="1">
      <alignment vertical="center"/>
    </xf>
    <xf numFmtId="0" fontId="11" fillId="23" borderId="0" xfId="0" applyFont="1" applyFill="1" applyAlignment="1" quotePrefix="1">
      <alignment horizontal="left" vertical="center" wrapText="1"/>
    </xf>
    <xf numFmtId="0" fontId="11" fillId="46" borderId="0" xfId="0" applyFont="1" applyFill="1" applyAlignment="1">
      <alignment horizontal="center" vertical="center" wrapText="1"/>
    </xf>
    <xf numFmtId="0" fontId="11" fillId="46" borderId="0" xfId="0" applyFont="1" applyFill="1" applyBorder="1" applyAlignment="1">
      <alignment vertical="center" wrapText="1"/>
    </xf>
    <xf numFmtId="0" fontId="11" fillId="46" borderId="0" xfId="0" applyFont="1" applyFill="1" applyAlignment="1">
      <alignment vertical="center" wrapText="1"/>
    </xf>
    <xf numFmtId="0" fontId="10" fillId="46" borderId="0" xfId="0" applyFont="1" applyFill="1" applyBorder="1" applyAlignment="1">
      <alignment vertical="center" wrapText="1"/>
    </xf>
    <xf numFmtId="0" fontId="10" fillId="46" borderId="0" xfId="0" applyFont="1" applyFill="1" applyAlignment="1">
      <alignment horizontal="center" vertical="center" wrapText="1"/>
    </xf>
    <xf numFmtId="0" fontId="12" fillId="20" borderId="0" xfId="0" applyFont="1" applyFill="1" applyAlignment="1">
      <alignment vertical="center" wrapText="1"/>
    </xf>
    <xf numFmtId="0" fontId="26" fillId="20" borderId="0" xfId="0" applyFont="1" applyFill="1" applyAlignment="1">
      <alignment vertical="center"/>
    </xf>
    <xf numFmtId="0" fontId="11" fillId="20" borderId="0" xfId="0" applyFont="1" applyFill="1" applyAlignment="1">
      <alignment vertical="center" wrapText="1"/>
    </xf>
    <xf numFmtId="0" fontId="11" fillId="20" borderId="0" xfId="0" applyFont="1" applyFill="1" applyAlignment="1">
      <alignment vertical="center"/>
    </xf>
    <xf numFmtId="0" fontId="26" fillId="18" borderId="0" xfId="0" applyFont="1" applyFill="1" applyAlignment="1">
      <alignment horizontal="center" vertical="center" wrapText="1"/>
    </xf>
    <xf numFmtId="0" fontId="11" fillId="20" borderId="0" xfId="0" applyFont="1" applyFill="1" applyAlignment="1">
      <alignment horizontal="center" vertical="center" wrapText="1"/>
    </xf>
    <xf numFmtId="0" fontId="0" fillId="49" borderId="0" xfId="0" applyFont="1" applyFill="1" applyAlignment="1">
      <alignment wrapText="1"/>
    </xf>
    <xf numFmtId="0" fontId="10" fillId="49" borderId="0" xfId="29" applyFont="1" applyFill="1" applyAlignment="1">
      <alignment horizontal="left" vertical="center" wrapText="1"/>
    </xf>
    <xf numFmtId="0" fontId="26" fillId="49" borderId="0" xfId="29" applyFont="1" applyFill="1" applyAlignment="1">
      <alignment horizontal="left" vertical="center" wrapText="1"/>
    </xf>
    <xf numFmtId="0" fontId="10" fillId="49"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quotePrefix="1">
      <alignment horizontal="left" vertical="center" wrapText="1"/>
    </xf>
    <xf numFmtId="0" fontId="10" fillId="49" borderId="0" xfId="0" applyFont="1" applyFill="1" applyBorder="1" applyAlignment="1">
      <alignment vertical="center" wrapText="1"/>
    </xf>
    <xf numFmtId="0" fontId="11" fillId="49" borderId="0" xfId="0" applyFont="1" applyFill="1" applyAlignment="1">
      <alignment horizontal="left" vertical="center" wrapText="1"/>
    </xf>
    <xf numFmtId="0" fontId="11" fillId="49" borderId="0" xfId="0" applyFont="1" applyFill="1" applyBorder="1" applyAlignment="1">
      <alignment vertical="center" wrapText="1"/>
    </xf>
    <xf numFmtId="0" fontId="26" fillId="49" borderId="0" xfId="0" applyFont="1" applyFill="1" applyAlignment="1">
      <alignment vertical="center" wrapText="1"/>
    </xf>
    <xf numFmtId="0" fontId="0" fillId="49" borderId="0" xfId="0" applyFont="1" applyFill="1" applyAlignment="1">
      <alignment/>
    </xf>
    <xf numFmtId="0" fontId="11" fillId="16" borderId="0" xfId="29" applyFont="1" applyAlignment="1">
      <alignment vertical="center" wrapText="1"/>
    </xf>
    <xf numFmtId="0" fontId="11" fillId="16" borderId="0" xfId="29" applyFont="1" applyFill="1" applyAlignment="1">
      <alignment horizontal="center" vertical="center" wrapText="1"/>
    </xf>
    <xf numFmtId="0" fontId="11" fillId="16" borderId="0" xfId="29" applyFont="1" applyFill="1" applyAlignment="1" quotePrefix="1">
      <alignment horizontal="center" vertical="center" wrapText="1"/>
    </xf>
    <xf numFmtId="0" fontId="11" fillId="2" borderId="0" xfId="0" applyFont="1" applyFill="1" applyAlignment="1">
      <alignment horizontal="center" vertical="center"/>
    </xf>
    <xf numFmtId="0" fontId="11" fillId="12" borderId="0" xfId="0" applyFont="1" applyFill="1" applyAlignment="1">
      <alignment vertical="center"/>
    </xf>
    <xf numFmtId="0" fontId="12" fillId="16" borderId="0" xfId="29" applyFont="1" applyAlignment="1">
      <alignment horizontal="left" vertical="center" wrapText="1"/>
    </xf>
    <xf numFmtId="0" fontId="11" fillId="16" borderId="0" xfId="29" applyFont="1" applyAlignment="1">
      <alignment horizontal="center" vertical="center" wrapText="1"/>
    </xf>
    <xf numFmtId="0" fontId="11" fillId="16" borderId="0" xfId="29" applyFont="1" applyAlignment="1">
      <alignment horizontal="left" vertical="center"/>
    </xf>
    <xf numFmtId="0" fontId="12" fillId="20" borderId="0" xfId="0" applyFont="1" applyFill="1" applyAlignment="1">
      <alignment horizontal="left" vertical="center" wrapText="1"/>
    </xf>
    <xf numFmtId="0" fontId="11" fillId="20" borderId="0" xfId="0" applyFont="1" applyFill="1" applyAlignment="1">
      <alignment horizontal="left" vertical="center" wrapText="1"/>
    </xf>
    <xf numFmtId="0" fontId="11" fillId="20" borderId="0" xfId="0" applyNumberFormat="1" applyFont="1" applyFill="1" applyAlignment="1">
      <alignment horizontal="left" vertical="center" wrapText="1"/>
    </xf>
    <xf numFmtId="0" fontId="26" fillId="49" borderId="0" xfId="0" applyFont="1" applyFill="1" applyAlignment="1">
      <alignment horizontal="left" vertical="center" wrapText="1"/>
    </xf>
    <xf numFmtId="0" fontId="11" fillId="22" borderId="0"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0" xfId="0" applyFont="1" applyFill="1" applyBorder="1" applyAlignment="1">
      <alignment horizontal="left" vertical="center" wrapText="1"/>
    </xf>
    <xf numFmtId="0" fontId="12" fillId="16" borderId="0" xfId="29" applyFont="1" applyAlignment="1">
      <alignment horizontal="center" vertical="center" wrapText="1"/>
    </xf>
    <xf numFmtId="0" fontId="11" fillId="16" borderId="0" xfId="29" applyFont="1" applyAlignment="1">
      <alignment horizontal="left" vertical="center" wrapText="1"/>
    </xf>
    <xf numFmtId="0" fontId="11" fillId="12" borderId="0" xfId="0" applyFont="1" applyFill="1" applyAlignment="1" quotePrefix="1">
      <alignment vertical="center" wrapText="1"/>
    </xf>
    <xf numFmtId="0" fontId="12" fillId="12" borderId="0" xfId="0" applyFont="1" applyFill="1" applyAlignment="1">
      <alignment vertical="center" wrapText="1"/>
    </xf>
    <xf numFmtId="0" fontId="12" fillId="18" borderId="0" xfId="0" applyFont="1" applyFill="1" applyAlignment="1">
      <alignment vertical="center" wrapText="1"/>
    </xf>
    <xf numFmtId="0" fontId="54" fillId="18" borderId="0" xfId="0" applyFont="1" applyFill="1" applyAlignment="1">
      <alignment vertical="center" wrapText="1"/>
    </xf>
    <xf numFmtId="0" fontId="11" fillId="22" borderId="0" xfId="0" applyNumberFormat="1" applyFont="1" applyFill="1" applyAlignment="1">
      <alignment vertical="center" wrapText="1"/>
    </xf>
    <xf numFmtId="0" fontId="11" fillId="20" borderId="0" xfId="0" applyFont="1" applyFill="1" applyAlignment="1">
      <alignment horizontal="center" vertical="center"/>
    </xf>
    <xf numFmtId="0" fontId="11" fillId="20" borderId="16" xfId="0" applyFont="1" applyFill="1" applyBorder="1" applyAlignment="1">
      <alignment horizontal="center" vertical="center" wrapText="1"/>
    </xf>
    <xf numFmtId="0" fontId="11" fillId="20" borderId="17" xfId="0" applyFont="1" applyFill="1" applyBorder="1" applyAlignment="1">
      <alignment vertical="center" wrapText="1"/>
    </xf>
    <xf numFmtId="0" fontId="11" fillId="20" borderId="17" xfId="0" applyFont="1" applyFill="1" applyBorder="1" applyAlignment="1">
      <alignment vertical="center"/>
    </xf>
    <xf numFmtId="0" fontId="11" fillId="20" borderId="18" xfId="0" applyFont="1" applyFill="1" applyBorder="1" applyAlignment="1">
      <alignment horizontal="left" vertical="center" wrapText="1"/>
    </xf>
    <xf numFmtId="0" fontId="11" fillId="20" borderId="19" xfId="0" applyFont="1" applyFill="1" applyBorder="1" applyAlignment="1">
      <alignment vertical="center"/>
    </xf>
    <xf numFmtId="0" fontId="11" fillId="0" borderId="0" xfId="0" applyFont="1" applyAlignment="1">
      <alignment vertical="center"/>
    </xf>
    <xf numFmtId="0" fontId="11" fillId="20" borderId="0" xfId="0" applyFont="1" applyFill="1" applyBorder="1" applyAlignment="1">
      <alignment vertical="center" wrapText="1"/>
    </xf>
    <xf numFmtId="0" fontId="11" fillId="20" borderId="0" xfId="0" applyFont="1" applyFill="1" applyBorder="1" applyAlignment="1">
      <alignment vertical="center" wrapText="1"/>
    </xf>
    <xf numFmtId="0" fontId="55" fillId="0" borderId="0" xfId="0" applyFont="1" applyAlignment="1">
      <alignment/>
    </xf>
    <xf numFmtId="0" fontId="54" fillId="22" borderId="0" xfId="0" applyFont="1" applyFill="1" applyAlignment="1">
      <alignment horizontal="left" vertical="center" wrapText="1"/>
    </xf>
    <xf numFmtId="0" fontId="54" fillId="22" borderId="0" xfId="0" applyFont="1" applyFill="1" applyAlignment="1">
      <alignment horizontal="center" vertical="center" wrapText="1"/>
    </xf>
    <xf numFmtId="0" fontId="56" fillId="22" borderId="0" xfId="0" applyFont="1" applyFill="1" applyAlignment="1">
      <alignment horizontal="center" vertical="center" wrapText="1"/>
    </xf>
    <xf numFmtId="0" fontId="54" fillId="22" borderId="0" xfId="0" applyFont="1" applyFill="1" applyAlignment="1">
      <alignment horizontal="center" vertical="center" wrapText="1"/>
    </xf>
    <xf numFmtId="0" fontId="10" fillId="49" borderId="0" xfId="29" applyFont="1" applyFill="1" applyAlignment="1">
      <alignment vertical="top" wrapText="1"/>
    </xf>
    <xf numFmtId="0" fontId="10" fillId="49" borderId="0" xfId="29" applyFont="1" applyFill="1" applyAlignment="1">
      <alignment vertical="center" wrapText="1"/>
    </xf>
    <xf numFmtId="0" fontId="11" fillId="49" borderId="0" xfId="0" applyFont="1" applyFill="1" applyAlignment="1">
      <alignment vertical="center"/>
    </xf>
    <xf numFmtId="0" fontId="26" fillId="49" borderId="0" xfId="0" applyFont="1" applyFill="1" applyAlignment="1">
      <alignment vertical="center"/>
    </xf>
    <xf numFmtId="0" fontId="10" fillId="49" borderId="0" xfId="0" applyFont="1" applyFill="1" applyAlignment="1">
      <alignment vertical="center"/>
    </xf>
    <xf numFmtId="0" fontId="15" fillId="47" borderId="0" xfId="0" applyFont="1" applyFill="1" applyAlignment="1">
      <alignment horizontal="center"/>
    </xf>
    <xf numFmtId="0" fontId="11" fillId="12" borderId="0" xfId="0" applyFont="1" applyFill="1" applyAlignment="1" quotePrefix="1">
      <alignment horizontal="center" vertical="center" wrapText="1"/>
    </xf>
    <xf numFmtId="0" fontId="11" fillId="12" borderId="0" xfId="0" applyFont="1" applyFill="1" applyAlignment="1">
      <alignment horizontal="left" vertical="center" wrapText="1"/>
    </xf>
    <xf numFmtId="0" fontId="11" fillId="18" borderId="0" xfId="0" applyFont="1" applyFill="1" applyAlignment="1">
      <alignment horizontal="center" vertical="center" wrapText="1"/>
    </xf>
    <xf numFmtId="0" fontId="11" fillId="16" borderId="0" xfId="29" applyFont="1" applyAlignment="1">
      <alignment horizontal="left" vertical="center" wrapText="1"/>
    </xf>
    <xf numFmtId="0" fontId="11" fillId="17" borderId="0" xfId="30" applyFont="1" applyAlignment="1">
      <alignment horizontal="left" vertical="center" wrapText="1"/>
    </xf>
    <xf numFmtId="0" fontId="11" fillId="50" borderId="0" xfId="0" applyFont="1" applyFill="1" applyAlignment="1">
      <alignment horizontal="center" vertical="center" wrapText="1"/>
    </xf>
    <xf numFmtId="0" fontId="11" fillId="2" borderId="0" xfId="0" applyFont="1" applyFill="1" applyAlignment="1">
      <alignment horizontal="left" vertical="center" wrapText="1"/>
    </xf>
    <xf numFmtId="0" fontId="19" fillId="0" borderId="0" xfId="0" applyFont="1" applyFill="1" applyAlignment="1">
      <alignment horizontal="center" vertical="top"/>
    </xf>
    <xf numFmtId="0" fontId="18" fillId="45" borderId="0" xfId="0" applyFont="1" applyFill="1" applyAlignment="1">
      <alignment horizontal="center"/>
    </xf>
    <xf numFmtId="0" fontId="17" fillId="45"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45" borderId="0" xfId="0" applyFont="1" applyFill="1" applyAlignment="1">
      <alignment horizontal="center"/>
    </xf>
    <xf numFmtId="0" fontId="16" fillId="0" borderId="0" xfId="0" applyFont="1" applyBorder="1" applyAlignment="1">
      <alignment horizontal="left" wrapText="1"/>
    </xf>
    <xf numFmtId="0" fontId="15" fillId="47" borderId="0" xfId="0" applyFont="1" applyFill="1" applyAlignment="1">
      <alignment horizontal="center"/>
    </xf>
    <xf numFmtId="0" fontId="3" fillId="2" borderId="15" xfId="0" applyFont="1" applyFill="1" applyBorder="1" applyAlignment="1">
      <alignment horizontal="center" vertical="center"/>
    </xf>
    <xf numFmtId="0" fontId="0" fillId="45" borderId="20"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0" xfId="0" applyAlignment="1">
      <alignment/>
    </xf>
    <xf numFmtId="0" fontId="11" fillId="20" borderId="0" xfId="0" applyFont="1" applyFill="1" applyAlignment="1">
      <alignment vertical="center" wrapText="1"/>
    </xf>
    <xf numFmtId="0" fontId="54" fillId="2" borderId="0" xfId="0" applyFont="1" applyFill="1" applyAlignment="1">
      <alignment vertical="center"/>
    </xf>
    <xf numFmtId="0" fontId="54" fillId="18" borderId="0" xfId="0" applyFont="1" applyFill="1" applyAlignment="1">
      <alignment vertical="center"/>
    </xf>
    <xf numFmtId="0" fontId="11" fillId="49" borderId="0" xfId="0" applyFont="1" applyFill="1" applyAlignment="1">
      <alignment vertical="center" wrapText="1"/>
    </xf>
    <xf numFmtId="0" fontId="11" fillId="49" borderId="0" xfId="0" applyFont="1" applyFill="1" applyAlignment="1">
      <alignment horizontal="left" vertical="center" wrapText="1"/>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K50" comment="" totalsRowShown="0">
  <autoFilter ref="A6:K50"/>
  <tableColumns count="11">
    <tableColumn id="9" name="#+A7:E10"/>
    <tableColumn id="1" name="Design Components"/>
    <tableColumn id="2" name="Priority"/>
    <tableColumn id="8" name="Status Quo"/>
    <tableColumn id="4" name="A - removed"/>
    <tableColumn id="5" name="B - IMM"/>
    <tableColumn id="6" name="C - removed"/>
    <tableColumn id="7" name="D - removed"/>
    <tableColumn id="11" name="E"/>
    <tableColumn id="12" name="F - PJM"/>
    <tableColumn id="3"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18" t="str">
        <f>Setup!A2</f>
        <v>MIC/OC Special Sessions: Fuel Requirements for Black Start Resources</v>
      </c>
      <c r="B1" s="218"/>
    </row>
    <row r="2" spans="1:2" ht="18">
      <c r="A2" s="219" t="str">
        <f>Setup!A5</f>
        <v>Fuel Requirements for Black Start Resources</v>
      </c>
      <c r="B2" s="219"/>
    </row>
    <row r="3" spans="1:2" ht="18">
      <c r="A3" s="220" t="s">
        <v>44</v>
      </c>
      <c r="B3" s="220"/>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61</v>
      </c>
    </row>
    <row r="14" spans="1:2" ht="12.75">
      <c r="A14">
        <v>10</v>
      </c>
      <c r="B14" s="41" t="s">
        <v>62</v>
      </c>
    </row>
    <row r="15" spans="1:2" ht="12.75">
      <c r="A15">
        <v>11</v>
      </c>
      <c r="B15" s="60" t="s">
        <v>215</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21" t="str">
        <f>Setup!A2</f>
        <v>MIC/OC Special Sessions: Fuel Requirements for Black Start Resources</v>
      </c>
      <c r="B1" s="222"/>
      <c r="C1" s="222"/>
      <c r="D1" s="222"/>
      <c r="E1" s="222"/>
      <c r="F1" s="222"/>
      <c r="G1" s="222"/>
      <c r="H1" s="222"/>
      <c r="I1" s="222"/>
      <c r="J1" s="23"/>
    </row>
    <row r="2" spans="1:10" ht="18">
      <c r="A2" s="223" t="str">
        <f>Setup!A5</f>
        <v>Fuel Requirements for Black Start Resources</v>
      </c>
      <c r="B2" s="222"/>
      <c r="C2" s="222"/>
      <c r="D2" s="222"/>
      <c r="E2" s="222"/>
      <c r="F2" s="222"/>
      <c r="G2" s="222"/>
      <c r="H2" s="222"/>
      <c r="I2" s="222"/>
      <c r="J2" s="23"/>
    </row>
    <row r="3" spans="1:10" s="1" customFormat="1" ht="18">
      <c r="A3" s="220" t="s">
        <v>10</v>
      </c>
      <c r="B3" s="220"/>
      <c r="C3" s="220"/>
      <c r="D3" s="220"/>
      <c r="E3" s="220"/>
      <c r="F3" s="220"/>
      <c r="G3" s="220"/>
      <c r="H3" s="220"/>
      <c r="I3" s="220"/>
      <c r="J3" s="29"/>
    </row>
    <row r="4" spans="1:10" ht="12.75">
      <c r="A4" s="8"/>
      <c r="B4" s="5"/>
      <c r="C4" s="5"/>
      <c r="D4" s="5"/>
      <c r="E4" s="5"/>
      <c r="F4" s="5"/>
      <c r="G4" s="5"/>
      <c r="H4" s="5"/>
      <c r="I4" s="5"/>
      <c r="J4" s="5"/>
    </row>
    <row r="5" spans="1:10" ht="12.75">
      <c r="A5" s="8"/>
      <c r="B5" s="5"/>
      <c r="C5" s="5"/>
      <c r="D5" s="225" t="s">
        <v>59</v>
      </c>
      <c r="E5" s="225"/>
      <c r="F5" s="225"/>
      <c r="G5" s="225"/>
      <c r="H5" s="225"/>
      <c r="I5" s="225"/>
      <c r="J5" s="61"/>
    </row>
    <row r="6" spans="1:10" ht="51" customHeight="1">
      <c r="A6" s="42" t="s">
        <v>13</v>
      </c>
      <c r="B6" s="43" t="s">
        <v>11</v>
      </c>
      <c r="C6" s="43" t="s">
        <v>19</v>
      </c>
      <c r="D6" s="44" t="s">
        <v>9</v>
      </c>
      <c r="E6" s="44" t="s">
        <v>0</v>
      </c>
      <c r="F6" s="44" t="s">
        <v>1</v>
      </c>
      <c r="G6" s="44" t="s">
        <v>2</v>
      </c>
      <c r="H6" s="44" t="s">
        <v>3</v>
      </c>
      <c r="I6" s="44" t="s">
        <v>4</v>
      </c>
      <c r="J6" s="44" t="s">
        <v>68</v>
      </c>
    </row>
    <row r="7" spans="1:10" s="63" customFormat="1" ht="104.25" customHeight="1">
      <c r="A7" s="184" t="s">
        <v>0</v>
      </c>
      <c r="B7" s="174" t="s">
        <v>270</v>
      </c>
      <c r="C7" s="51"/>
      <c r="D7" s="176" t="s">
        <v>58</v>
      </c>
      <c r="E7" s="176" t="s">
        <v>159</v>
      </c>
      <c r="F7" s="52" t="s">
        <v>160</v>
      </c>
      <c r="G7" s="52" t="s">
        <v>161</v>
      </c>
      <c r="H7" s="52" t="s">
        <v>162</v>
      </c>
      <c r="I7" s="62"/>
      <c r="J7" s="62"/>
    </row>
    <row r="8" spans="1:10" s="116" customFormat="1" ht="54.75">
      <c r="A8" s="175">
        <v>1</v>
      </c>
      <c r="B8" s="175" t="s">
        <v>217</v>
      </c>
      <c r="C8" s="51"/>
      <c r="D8" s="176" t="s">
        <v>58</v>
      </c>
      <c r="E8" s="185" t="s">
        <v>219</v>
      </c>
      <c r="F8" s="52"/>
      <c r="G8" s="52"/>
      <c r="H8" s="52"/>
      <c r="I8" s="62"/>
      <c r="J8" s="62"/>
    </row>
    <row r="9" spans="1:10" s="116" customFormat="1" ht="34.5" customHeight="1">
      <c r="A9" s="175">
        <v>2</v>
      </c>
      <c r="B9" s="185" t="s">
        <v>218</v>
      </c>
      <c r="C9" s="51"/>
      <c r="D9" s="176" t="s">
        <v>58</v>
      </c>
      <c r="E9" s="185" t="s">
        <v>220</v>
      </c>
      <c r="F9" s="52"/>
      <c r="G9" s="52"/>
      <c r="H9" s="52"/>
      <c r="I9" s="62"/>
      <c r="J9" s="62"/>
    </row>
    <row r="10" spans="1:10" s="63" customFormat="1" ht="81.75" customHeight="1">
      <c r="A10" s="117" t="s">
        <v>1</v>
      </c>
      <c r="B10" s="65" t="s">
        <v>271</v>
      </c>
      <c r="C10" s="65"/>
      <c r="D10" s="66"/>
      <c r="E10" s="66"/>
      <c r="F10" s="67"/>
      <c r="G10" s="67"/>
      <c r="H10" s="67"/>
      <c r="I10" s="67"/>
      <c r="J10" s="67"/>
    </row>
    <row r="11" spans="1:10" s="63" customFormat="1" ht="51" customHeight="1">
      <c r="A11" s="68">
        <v>1</v>
      </c>
      <c r="B11" s="66" t="s">
        <v>72</v>
      </c>
      <c r="C11" s="67" t="s">
        <v>14</v>
      </c>
      <c r="D11" s="69" t="s">
        <v>251</v>
      </c>
      <c r="E11" s="66" t="s">
        <v>254</v>
      </c>
      <c r="F11" s="66" t="s">
        <v>256</v>
      </c>
      <c r="G11" s="67"/>
      <c r="H11" s="67"/>
      <c r="I11" s="67"/>
      <c r="J11" s="67"/>
    </row>
    <row r="12" spans="1:10" s="63" customFormat="1" ht="119.25" customHeight="1">
      <c r="A12" s="68">
        <v>2</v>
      </c>
      <c r="B12" s="66" t="s">
        <v>66</v>
      </c>
      <c r="C12" s="67" t="s">
        <v>15</v>
      </c>
      <c r="D12" s="69" t="s">
        <v>163</v>
      </c>
      <c r="E12" s="70" t="s">
        <v>272</v>
      </c>
      <c r="F12" s="69" t="s">
        <v>164</v>
      </c>
      <c r="G12" s="69" t="s">
        <v>108</v>
      </c>
      <c r="H12" s="69" t="s">
        <v>165</v>
      </c>
      <c r="I12" s="67"/>
      <c r="J12" s="67"/>
    </row>
    <row r="13" spans="1:10" s="63" customFormat="1" ht="47.25" customHeight="1">
      <c r="A13" s="71">
        <v>3</v>
      </c>
      <c r="B13" s="66" t="s">
        <v>257</v>
      </c>
      <c r="C13" s="67" t="s">
        <v>14</v>
      </c>
      <c r="D13" s="69" t="s">
        <v>55</v>
      </c>
      <c r="E13" s="69" t="s">
        <v>101</v>
      </c>
      <c r="F13" s="69"/>
      <c r="G13" s="69"/>
      <c r="H13" s="67"/>
      <c r="I13" s="67"/>
      <c r="J13" s="67"/>
    </row>
    <row r="14" spans="1:10" s="63" customFormat="1" ht="47.25" customHeight="1">
      <c r="A14" s="71">
        <v>4</v>
      </c>
      <c r="B14" s="72" t="s">
        <v>126</v>
      </c>
      <c r="C14" s="64"/>
      <c r="D14" s="73" t="s">
        <v>127</v>
      </c>
      <c r="E14" s="127" t="s">
        <v>268</v>
      </c>
      <c r="F14" s="69"/>
      <c r="G14" s="73"/>
      <c r="H14" s="67"/>
      <c r="I14" s="74"/>
      <c r="J14" s="74"/>
    </row>
    <row r="15" spans="1:10" s="63" customFormat="1" ht="47.25" customHeight="1">
      <c r="A15" s="71">
        <v>5</v>
      </c>
      <c r="B15" s="72" t="s">
        <v>128</v>
      </c>
      <c r="C15" s="73"/>
      <c r="D15" s="73" t="s">
        <v>58</v>
      </c>
      <c r="E15" s="69" t="s">
        <v>129</v>
      </c>
      <c r="F15" s="69"/>
      <c r="G15" s="73"/>
      <c r="H15" s="67"/>
      <c r="I15" s="71"/>
      <c r="J15" s="71"/>
    </row>
    <row r="16" spans="1:10" s="63" customFormat="1" ht="47.25" customHeight="1">
      <c r="A16" s="118" t="s">
        <v>2</v>
      </c>
      <c r="B16" s="76" t="s">
        <v>67</v>
      </c>
      <c r="C16" s="77"/>
      <c r="D16" s="78" t="s">
        <v>104</v>
      </c>
      <c r="E16" s="79"/>
      <c r="F16" s="77" t="s">
        <v>104</v>
      </c>
      <c r="G16" s="77"/>
      <c r="H16" s="77"/>
      <c r="I16" s="77"/>
      <c r="J16" s="77"/>
    </row>
    <row r="17" spans="1:10" s="63" customFormat="1" ht="52.5" customHeight="1">
      <c r="A17" s="80">
        <v>1</v>
      </c>
      <c r="B17" s="78" t="s">
        <v>73</v>
      </c>
      <c r="C17" s="78" t="s">
        <v>14</v>
      </c>
      <c r="D17" s="78" t="s">
        <v>71</v>
      </c>
      <c r="E17" s="78" t="s">
        <v>84</v>
      </c>
      <c r="F17" s="78" t="s">
        <v>148</v>
      </c>
      <c r="G17" s="78" t="s">
        <v>166</v>
      </c>
      <c r="H17" s="186" t="s">
        <v>221</v>
      </c>
      <c r="I17" s="58" t="s">
        <v>222</v>
      </c>
      <c r="J17" s="58" t="s">
        <v>258</v>
      </c>
    </row>
    <row r="18" spans="1:10" s="63" customFormat="1" ht="83.25" customHeight="1">
      <c r="A18" s="80">
        <v>2</v>
      </c>
      <c r="B18" s="78" t="s">
        <v>74</v>
      </c>
      <c r="C18" s="78" t="s">
        <v>14</v>
      </c>
      <c r="D18" s="78" t="s">
        <v>71</v>
      </c>
      <c r="E18" s="55" t="s">
        <v>273</v>
      </c>
      <c r="F18" s="78" t="s">
        <v>85</v>
      </c>
      <c r="G18" s="78" t="s">
        <v>86</v>
      </c>
      <c r="H18" s="187"/>
      <c r="I18" s="187"/>
      <c r="J18" s="187"/>
    </row>
    <row r="19" spans="1:10" s="63" customFormat="1" ht="72.75" customHeight="1">
      <c r="A19" s="80">
        <v>3</v>
      </c>
      <c r="B19" s="78" t="s">
        <v>75</v>
      </c>
      <c r="C19" s="78" t="s">
        <v>14</v>
      </c>
      <c r="D19" s="78" t="s">
        <v>71</v>
      </c>
      <c r="E19" s="78" t="s">
        <v>167</v>
      </c>
      <c r="F19" s="78" t="s">
        <v>87</v>
      </c>
      <c r="G19" s="78" t="s">
        <v>88</v>
      </c>
      <c r="H19" s="58" t="s">
        <v>223</v>
      </c>
      <c r="I19" s="58" t="s">
        <v>246</v>
      </c>
      <c r="J19" s="173"/>
    </row>
    <row r="20" spans="1:10" s="63" customFormat="1" ht="98.25" customHeight="1">
      <c r="A20" s="81">
        <v>4</v>
      </c>
      <c r="B20" s="78" t="s">
        <v>76</v>
      </c>
      <c r="C20" s="78" t="s">
        <v>14</v>
      </c>
      <c r="D20" s="78" t="s">
        <v>71</v>
      </c>
      <c r="E20" s="78" t="s">
        <v>149</v>
      </c>
      <c r="F20" s="78" t="s">
        <v>89</v>
      </c>
      <c r="G20" s="78" t="s">
        <v>90</v>
      </c>
      <c r="H20" s="187"/>
      <c r="I20" s="58"/>
      <c r="J20" s="187"/>
    </row>
    <row r="21" spans="1:10" s="63" customFormat="1" ht="75.75" customHeight="1">
      <c r="A21" s="80">
        <v>5</v>
      </c>
      <c r="B21" s="78" t="s">
        <v>77</v>
      </c>
      <c r="C21" s="78" t="s">
        <v>14</v>
      </c>
      <c r="D21" s="78" t="s">
        <v>93</v>
      </c>
      <c r="E21" s="78" t="s">
        <v>91</v>
      </c>
      <c r="F21" s="78" t="s">
        <v>92</v>
      </c>
      <c r="G21" s="78" t="s">
        <v>174</v>
      </c>
      <c r="H21" s="54" t="s">
        <v>227</v>
      </c>
      <c r="I21" s="187"/>
      <c r="J21" s="187"/>
    </row>
    <row r="22" spans="1:10" s="63" customFormat="1" ht="69">
      <c r="A22" s="80">
        <v>6</v>
      </c>
      <c r="B22" s="78" t="s">
        <v>78</v>
      </c>
      <c r="C22" s="78" t="s">
        <v>16</v>
      </c>
      <c r="D22" s="78" t="s">
        <v>93</v>
      </c>
      <c r="E22" s="78" t="s">
        <v>91</v>
      </c>
      <c r="F22" s="78" t="s">
        <v>92</v>
      </c>
      <c r="G22" s="78" t="s">
        <v>175</v>
      </c>
      <c r="H22" s="54" t="s">
        <v>227</v>
      </c>
      <c r="I22" s="58" t="s">
        <v>246</v>
      </c>
      <c r="J22" s="187"/>
    </row>
    <row r="23" spans="1:10" s="63" customFormat="1" ht="75" customHeight="1">
      <c r="A23" s="80">
        <v>7</v>
      </c>
      <c r="B23" s="78" t="s">
        <v>80</v>
      </c>
      <c r="C23" s="78" t="s">
        <v>16</v>
      </c>
      <c r="D23" s="78" t="s">
        <v>93</v>
      </c>
      <c r="E23" s="55" t="s">
        <v>216</v>
      </c>
      <c r="F23" s="75"/>
      <c r="G23" s="78"/>
      <c r="H23" s="54" t="s">
        <v>227</v>
      </c>
      <c r="I23" s="58" t="s">
        <v>246</v>
      </c>
      <c r="J23" s="173"/>
    </row>
    <row r="24" spans="1:10" s="63" customFormat="1" ht="69" customHeight="1">
      <c r="A24" s="80">
        <v>8</v>
      </c>
      <c r="B24" s="78" t="s">
        <v>155</v>
      </c>
      <c r="C24" s="78" t="s">
        <v>15</v>
      </c>
      <c r="D24" s="78" t="s">
        <v>93</v>
      </c>
      <c r="E24" s="78" t="s">
        <v>91</v>
      </c>
      <c r="F24" s="58" t="s">
        <v>201</v>
      </c>
      <c r="G24" s="78"/>
      <c r="H24" s="54" t="s">
        <v>228</v>
      </c>
      <c r="I24" s="173"/>
      <c r="J24" s="173"/>
    </row>
    <row r="25" spans="1:10" s="63" customFormat="1" ht="29.25" customHeight="1">
      <c r="A25" s="119" t="s">
        <v>3</v>
      </c>
      <c r="B25" s="188" t="s">
        <v>275</v>
      </c>
      <c r="C25" s="84"/>
      <c r="D25" s="83"/>
      <c r="E25" s="85"/>
      <c r="F25" s="85"/>
      <c r="G25" s="85"/>
      <c r="H25" s="85"/>
      <c r="I25" s="85"/>
      <c r="J25" s="85"/>
    </row>
    <row r="26" spans="1:10" s="63" customFormat="1" ht="29.25" customHeight="1">
      <c r="A26" s="86">
        <v>1</v>
      </c>
      <c r="B26" s="87" t="s">
        <v>69</v>
      </c>
      <c r="C26" s="84" t="s">
        <v>14</v>
      </c>
      <c r="D26" s="87" t="s">
        <v>55</v>
      </c>
      <c r="E26" s="87" t="s">
        <v>95</v>
      </c>
      <c r="F26" s="87" t="s">
        <v>94</v>
      </c>
      <c r="G26" s="85"/>
      <c r="H26" s="85"/>
      <c r="I26" s="85"/>
      <c r="J26" s="85"/>
    </row>
    <row r="27" spans="1:10" s="63" customFormat="1" ht="52.5" customHeight="1">
      <c r="A27" s="86">
        <v>2</v>
      </c>
      <c r="B27" s="87" t="s">
        <v>70</v>
      </c>
      <c r="C27" s="84" t="s">
        <v>14</v>
      </c>
      <c r="D27" s="87" t="s">
        <v>55</v>
      </c>
      <c r="E27" s="87" t="s">
        <v>152</v>
      </c>
      <c r="F27" s="85"/>
      <c r="G27" s="85"/>
      <c r="H27" s="85"/>
      <c r="I27" s="85"/>
      <c r="J27" s="85"/>
    </row>
    <row r="28" spans="1:10" s="63" customFormat="1" ht="48.75" customHeight="1">
      <c r="A28" s="86">
        <v>3</v>
      </c>
      <c r="B28" s="87" t="s">
        <v>63</v>
      </c>
      <c r="C28" s="84" t="s">
        <v>15</v>
      </c>
      <c r="D28" s="87" t="s">
        <v>55</v>
      </c>
      <c r="E28" s="87" t="s">
        <v>96</v>
      </c>
      <c r="F28" s="87" t="s">
        <v>259</v>
      </c>
      <c r="G28" s="84"/>
      <c r="H28" s="84"/>
      <c r="I28" s="84"/>
      <c r="J28" s="84"/>
    </row>
    <row r="29" spans="1:10" s="63" customFormat="1" ht="102" customHeight="1">
      <c r="A29" s="86">
        <v>4</v>
      </c>
      <c r="B29" s="88" t="s">
        <v>56</v>
      </c>
      <c r="C29" s="88" t="s">
        <v>15</v>
      </c>
      <c r="D29" s="88" t="s">
        <v>57</v>
      </c>
      <c r="E29" s="88" t="s">
        <v>260</v>
      </c>
      <c r="F29" s="88" t="s">
        <v>97</v>
      </c>
      <c r="G29" s="88" t="s">
        <v>261</v>
      </c>
      <c r="H29" s="86" t="s">
        <v>168</v>
      </c>
      <c r="I29" s="87" t="s">
        <v>157</v>
      </c>
      <c r="J29" s="189" t="s">
        <v>276</v>
      </c>
    </row>
    <row r="30" spans="1:10" s="63" customFormat="1" ht="102" customHeight="1">
      <c r="A30" s="89">
        <v>5</v>
      </c>
      <c r="B30" s="90" t="s">
        <v>132</v>
      </c>
      <c r="C30" s="91"/>
      <c r="D30" s="91" t="s">
        <v>79</v>
      </c>
      <c r="E30" s="92" t="s">
        <v>203</v>
      </c>
      <c r="F30" s="91" t="s">
        <v>151</v>
      </c>
      <c r="G30" s="91"/>
      <c r="H30" s="89"/>
      <c r="I30" s="92"/>
      <c r="J30" s="92"/>
    </row>
    <row r="31" spans="1:10" s="63" customFormat="1" ht="102" customHeight="1">
      <c r="A31" s="89">
        <v>6</v>
      </c>
      <c r="B31" s="91" t="s">
        <v>262</v>
      </c>
      <c r="C31" s="91"/>
      <c r="D31" s="91" t="s">
        <v>79</v>
      </c>
      <c r="E31" s="92" t="s">
        <v>204</v>
      </c>
      <c r="F31" s="91" t="s">
        <v>151</v>
      </c>
      <c r="G31" s="91"/>
      <c r="H31" s="89"/>
      <c r="I31" s="92"/>
      <c r="J31" s="92"/>
    </row>
    <row r="32" spans="1:10" s="63" customFormat="1" ht="49.5" customHeight="1">
      <c r="A32" s="89">
        <v>7</v>
      </c>
      <c r="B32" s="92" t="s">
        <v>64</v>
      </c>
      <c r="C32" s="91" t="s">
        <v>14</v>
      </c>
      <c r="D32" s="91" t="s">
        <v>82</v>
      </c>
      <c r="E32" s="92" t="s">
        <v>98</v>
      </c>
      <c r="F32" s="91" t="s">
        <v>263</v>
      </c>
      <c r="G32" s="89" t="s">
        <v>232</v>
      </c>
      <c r="H32" s="89"/>
      <c r="I32" s="89"/>
      <c r="J32" s="89"/>
    </row>
    <row r="33" spans="1:10" s="63" customFormat="1" ht="54" customHeight="1">
      <c r="A33" s="89">
        <v>8</v>
      </c>
      <c r="B33" s="92" t="s">
        <v>65</v>
      </c>
      <c r="C33" s="91" t="s">
        <v>14</v>
      </c>
      <c r="D33" s="91" t="s">
        <v>81</v>
      </c>
      <c r="E33" s="92" t="s">
        <v>152</v>
      </c>
      <c r="F33" s="89"/>
      <c r="G33" s="156"/>
      <c r="H33" s="89"/>
      <c r="I33" s="89"/>
      <c r="J33" s="89"/>
    </row>
    <row r="34" spans="1:10" s="63" customFormat="1" ht="78.75" customHeight="1">
      <c r="A34" s="89">
        <v>9</v>
      </c>
      <c r="B34" s="92" t="s">
        <v>99</v>
      </c>
      <c r="C34" s="92"/>
      <c r="D34" s="92" t="s">
        <v>55</v>
      </c>
      <c r="E34" s="92" t="s">
        <v>100</v>
      </c>
      <c r="F34" s="89"/>
      <c r="G34" s="89"/>
      <c r="H34" s="89"/>
      <c r="I34" s="89"/>
      <c r="J34" s="89"/>
    </row>
    <row r="35" spans="1:10" s="63" customFormat="1" ht="119.25" customHeight="1">
      <c r="A35" s="120" t="s">
        <v>4</v>
      </c>
      <c r="B35" s="94" t="s">
        <v>54</v>
      </c>
      <c r="C35" s="95" t="s">
        <v>14</v>
      </c>
      <c r="D35" s="96" t="s">
        <v>60</v>
      </c>
      <c r="E35" s="96" t="s">
        <v>102</v>
      </c>
      <c r="F35" s="96" t="s">
        <v>169</v>
      </c>
      <c r="G35" s="96" t="s">
        <v>170</v>
      </c>
      <c r="H35" s="96" t="s">
        <v>171</v>
      </c>
      <c r="I35" s="97"/>
      <c r="J35" s="95"/>
    </row>
    <row r="36" spans="1:10" s="63" customFormat="1" ht="119.25" customHeight="1">
      <c r="A36" s="97">
        <v>1</v>
      </c>
      <c r="B36" s="97" t="s">
        <v>136</v>
      </c>
      <c r="C36" s="97"/>
      <c r="D36" s="97"/>
      <c r="E36" s="97" t="s">
        <v>137</v>
      </c>
      <c r="F36" s="97"/>
      <c r="G36" s="97"/>
      <c r="H36" s="97"/>
      <c r="I36" s="97"/>
      <c r="J36" s="97"/>
    </row>
    <row r="37" spans="1:10" s="63" customFormat="1" ht="119.25" customHeight="1">
      <c r="A37" s="202">
        <v>2</v>
      </c>
      <c r="B37" s="201" t="s">
        <v>277</v>
      </c>
      <c r="C37" s="203"/>
      <c r="D37" s="204" t="s">
        <v>58</v>
      </c>
      <c r="E37" s="201" t="s">
        <v>278</v>
      </c>
      <c r="F37" s="203"/>
      <c r="G37" s="203"/>
      <c r="H37" s="203"/>
      <c r="I37" s="203"/>
      <c r="J37" s="97"/>
    </row>
    <row r="38" spans="1:10" s="63" customFormat="1" ht="150" customHeight="1">
      <c r="A38" s="98">
        <v>2</v>
      </c>
      <c r="B38" s="99" t="s">
        <v>51</v>
      </c>
      <c r="C38" s="100" t="s">
        <v>16</v>
      </c>
      <c r="D38" s="101" t="s">
        <v>176</v>
      </c>
      <c r="E38" s="101" t="s">
        <v>105</v>
      </c>
      <c r="F38" s="101" t="s">
        <v>140</v>
      </c>
      <c r="G38" s="100"/>
      <c r="H38" s="100"/>
      <c r="I38" s="100"/>
      <c r="J38" s="100"/>
    </row>
    <row r="39" spans="1:10" s="63" customFormat="1" ht="162" customHeight="1">
      <c r="A39" s="97">
        <v>3</v>
      </c>
      <c r="B39" s="102" t="s">
        <v>109</v>
      </c>
      <c r="C39" s="95" t="s">
        <v>15</v>
      </c>
      <c r="D39" s="96" t="s">
        <v>55</v>
      </c>
      <c r="E39" s="96" t="s">
        <v>172</v>
      </c>
      <c r="F39" s="96" t="s">
        <v>158</v>
      </c>
      <c r="G39" s="103" t="s">
        <v>214</v>
      </c>
      <c r="H39" s="95"/>
      <c r="I39" s="95"/>
      <c r="J39" s="95"/>
    </row>
    <row r="40" spans="1:10" s="63" customFormat="1" ht="123.75" customHeight="1">
      <c r="A40" s="97">
        <v>4</v>
      </c>
      <c r="B40" s="102" t="s">
        <v>120</v>
      </c>
      <c r="C40" s="102"/>
      <c r="D40" s="102" t="s">
        <v>55</v>
      </c>
      <c r="E40" s="102" t="s">
        <v>130</v>
      </c>
      <c r="F40" s="102" t="s">
        <v>121</v>
      </c>
      <c r="G40" s="96"/>
      <c r="H40" s="96"/>
      <c r="I40" s="96"/>
      <c r="J40" s="96"/>
    </row>
    <row r="41" spans="1:10" s="63" customFormat="1" ht="57.75" customHeight="1">
      <c r="A41" s="97">
        <v>5</v>
      </c>
      <c r="B41" s="102" t="s">
        <v>177</v>
      </c>
      <c r="C41" s="102"/>
      <c r="D41" s="102" t="s">
        <v>124</v>
      </c>
      <c r="E41" s="104" t="s">
        <v>123</v>
      </c>
      <c r="F41" s="104" t="s">
        <v>122</v>
      </c>
      <c r="G41" s="104" t="s">
        <v>125</v>
      </c>
      <c r="H41" s="102"/>
      <c r="I41" s="102"/>
      <c r="J41" s="102"/>
    </row>
    <row r="42" spans="1:10" s="63" customFormat="1" ht="186" customHeight="1">
      <c r="A42" s="97">
        <v>6</v>
      </c>
      <c r="B42" s="102" t="s">
        <v>179</v>
      </c>
      <c r="C42" s="105"/>
      <c r="D42" s="102" t="s">
        <v>124</v>
      </c>
      <c r="E42" s="106" t="s">
        <v>205</v>
      </c>
      <c r="F42" s="48" t="s">
        <v>195</v>
      </c>
      <c r="G42" s="181" t="s">
        <v>235</v>
      </c>
      <c r="H42" s="103" t="s">
        <v>265</v>
      </c>
      <c r="I42" s="105"/>
      <c r="J42" s="105"/>
    </row>
    <row r="43" spans="1:10" s="63" customFormat="1" ht="57.75" customHeight="1">
      <c r="A43" s="107">
        <v>7</v>
      </c>
      <c r="B43" s="108" t="s">
        <v>181</v>
      </c>
      <c r="C43" s="105"/>
      <c r="D43" s="106" t="s">
        <v>124</v>
      </c>
      <c r="E43" s="106" t="s">
        <v>192</v>
      </c>
      <c r="F43" s="49" t="s">
        <v>196</v>
      </c>
      <c r="G43" s="105"/>
      <c r="H43" s="105"/>
      <c r="I43" s="105"/>
      <c r="J43" s="105"/>
    </row>
    <row r="44" spans="1:10" s="63" customFormat="1" ht="57.75" customHeight="1">
      <c r="A44" s="107">
        <v>8</v>
      </c>
      <c r="B44" s="190" t="s">
        <v>237</v>
      </c>
      <c r="C44" s="104"/>
      <c r="D44" s="106"/>
      <c r="E44" s="107" t="s">
        <v>247</v>
      </c>
      <c r="F44" s="103" t="s">
        <v>264</v>
      </c>
      <c r="G44" s="104"/>
      <c r="H44" s="102"/>
      <c r="I44" s="102"/>
      <c r="J44" s="105"/>
    </row>
    <row r="45" spans="1:10" s="63" customFormat="1" ht="57.75" customHeight="1">
      <c r="A45" s="107">
        <v>9</v>
      </c>
      <c r="B45" s="106" t="s">
        <v>184</v>
      </c>
      <c r="C45" s="105"/>
      <c r="D45" s="106" t="s">
        <v>9</v>
      </c>
      <c r="E45" s="48" t="s">
        <v>197</v>
      </c>
      <c r="F45" s="105"/>
      <c r="G45" s="105"/>
      <c r="H45" s="105"/>
      <c r="I45" s="105"/>
      <c r="J45" s="105"/>
    </row>
    <row r="46" spans="1:10" s="63" customFormat="1" ht="13.5">
      <c r="A46" s="121" t="s">
        <v>68</v>
      </c>
      <c r="B46" s="109" t="s">
        <v>37</v>
      </c>
      <c r="C46" s="110"/>
      <c r="D46" s="110" t="s">
        <v>58</v>
      </c>
      <c r="E46" s="109"/>
      <c r="F46" s="109"/>
      <c r="G46" s="109"/>
      <c r="H46" s="110"/>
      <c r="I46" s="110"/>
      <c r="J46" s="110"/>
    </row>
    <row r="47" spans="1:10" s="63" customFormat="1" ht="13.5">
      <c r="A47" s="157">
        <v>1</v>
      </c>
      <c r="B47" s="157" t="s">
        <v>238</v>
      </c>
      <c r="C47" s="191"/>
      <c r="D47" s="191"/>
      <c r="E47" s="157" t="s">
        <v>239</v>
      </c>
      <c r="F47" s="109"/>
      <c r="G47" s="109"/>
      <c r="H47" s="110"/>
      <c r="I47" s="110"/>
      <c r="J47" s="113"/>
    </row>
    <row r="48" spans="1:10" s="63" customFormat="1" ht="137.25" customHeight="1">
      <c r="A48" s="157">
        <v>2</v>
      </c>
      <c r="B48" s="198" t="s">
        <v>110</v>
      </c>
      <c r="C48" s="155" t="s">
        <v>21</v>
      </c>
      <c r="D48" s="154" t="s">
        <v>55</v>
      </c>
      <c r="E48" s="199" t="s">
        <v>211</v>
      </c>
      <c r="F48" s="157" t="s">
        <v>240</v>
      </c>
      <c r="G48" s="114"/>
      <c r="H48" s="113"/>
      <c r="I48" s="113"/>
      <c r="J48" s="113"/>
    </row>
    <row r="49" spans="1:10" s="63" customFormat="1" ht="104.25" customHeight="1">
      <c r="A49" s="157">
        <v>3</v>
      </c>
      <c r="B49" s="198" t="s">
        <v>83</v>
      </c>
      <c r="C49" s="155" t="s">
        <v>14</v>
      </c>
      <c r="D49" s="154" t="s">
        <v>55</v>
      </c>
      <c r="E49" s="198" t="s">
        <v>106</v>
      </c>
      <c r="F49" s="157" t="s">
        <v>241</v>
      </c>
      <c r="G49" s="114"/>
      <c r="H49" s="113"/>
      <c r="I49" s="113"/>
      <c r="J49" s="113"/>
    </row>
    <row r="50" spans="1:10" s="63" customFormat="1" ht="27.75" customHeight="1">
      <c r="A50" s="157">
        <v>4</v>
      </c>
      <c r="B50" s="178" t="s">
        <v>173</v>
      </c>
      <c r="C50" s="178" t="s">
        <v>14</v>
      </c>
      <c r="D50" s="178" t="s">
        <v>55</v>
      </c>
      <c r="E50" s="198" t="s">
        <v>107</v>
      </c>
      <c r="F50" s="182" t="s">
        <v>242</v>
      </c>
      <c r="G50" s="111"/>
      <c r="H50" s="111"/>
      <c r="I50" s="111"/>
      <c r="J50" s="111"/>
    </row>
    <row r="51" spans="1:256" s="197" customFormat="1" ht="82.5">
      <c r="A51" s="192">
        <v>5</v>
      </c>
      <c r="B51" s="193" t="s">
        <v>243</v>
      </c>
      <c r="C51" s="194"/>
      <c r="D51" s="193" t="s">
        <v>244</v>
      </c>
      <c r="E51" s="195" t="s">
        <v>245</v>
      </c>
      <c r="F51" s="193"/>
      <c r="G51" s="193"/>
      <c r="H51" s="194"/>
      <c r="I51" s="194"/>
      <c r="J51" s="196"/>
      <c r="K51" s="192"/>
      <c r="L51" s="193"/>
      <c r="M51" s="194"/>
      <c r="N51" s="193"/>
      <c r="O51" s="193"/>
      <c r="P51" s="193"/>
      <c r="Q51" s="193"/>
      <c r="R51" s="194"/>
      <c r="S51" s="194"/>
      <c r="T51" s="196"/>
      <c r="U51" s="192"/>
      <c r="V51" s="193"/>
      <c r="W51" s="194"/>
      <c r="X51" s="193"/>
      <c r="Y51" s="193"/>
      <c r="Z51" s="193"/>
      <c r="AA51" s="193"/>
      <c r="AB51" s="194"/>
      <c r="AC51" s="194"/>
      <c r="AD51" s="196"/>
      <c r="AE51" s="192"/>
      <c r="AF51" s="193"/>
      <c r="AG51" s="194"/>
      <c r="AH51" s="193"/>
      <c r="AI51" s="193"/>
      <c r="AJ51" s="193"/>
      <c r="AK51" s="193"/>
      <c r="AL51" s="194"/>
      <c r="AM51" s="194"/>
      <c r="AN51" s="196"/>
      <c r="AO51" s="192"/>
      <c r="AP51" s="193"/>
      <c r="AQ51" s="194"/>
      <c r="AR51" s="193"/>
      <c r="AS51" s="193"/>
      <c r="AT51" s="193"/>
      <c r="AU51" s="193"/>
      <c r="AV51" s="194"/>
      <c r="AW51" s="194"/>
      <c r="AX51" s="196"/>
      <c r="AY51" s="192"/>
      <c r="AZ51" s="193"/>
      <c r="BA51" s="194"/>
      <c r="BB51" s="193"/>
      <c r="BC51" s="193"/>
      <c r="BD51" s="193"/>
      <c r="BE51" s="193"/>
      <c r="BF51" s="194"/>
      <c r="BG51" s="194"/>
      <c r="BH51" s="196"/>
      <c r="BI51" s="192"/>
      <c r="BJ51" s="193"/>
      <c r="BK51" s="194"/>
      <c r="BL51" s="193"/>
      <c r="BM51" s="193"/>
      <c r="BN51" s="193"/>
      <c r="BO51" s="193"/>
      <c r="BP51" s="194"/>
      <c r="BQ51" s="194"/>
      <c r="BR51" s="196"/>
      <c r="BS51" s="192"/>
      <c r="BT51" s="193"/>
      <c r="BU51" s="194"/>
      <c r="BV51" s="193"/>
      <c r="BW51" s="193"/>
      <c r="BX51" s="193"/>
      <c r="BY51" s="193"/>
      <c r="BZ51" s="194"/>
      <c r="CA51" s="194"/>
      <c r="CB51" s="196"/>
      <c r="CC51" s="192"/>
      <c r="CD51" s="193"/>
      <c r="CE51" s="194"/>
      <c r="CF51" s="193"/>
      <c r="CG51" s="193"/>
      <c r="CH51" s="193"/>
      <c r="CI51" s="193"/>
      <c r="CJ51" s="194"/>
      <c r="CK51" s="194"/>
      <c r="CL51" s="196"/>
      <c r="CM51" s="192"/>
      <c r="CN51" s="193"/>
      <c r="CO51" s="194"/>
      <c r="CP51" s="193"/>
      <c r="CQ51" s="193"/>
      <c r="CR51" s="193"/>
      <c r="CS51" s="193"/>
      <c r="CT51" s="194"/>
      <c r="CU51" s="194"/>
      <c r="CV51" s="196"/>
      <c r="CW51" s="192"/>
      <c r="CX51" s="193"/>
      <c r="CY51" s="194"/>
      <c r="CZ51" s="193"/>
      <c r="DA51" s="193"/>
      <c r="DB51" s="193"/>
      <c r="DC51" s="193"/>
      <c r="DD51" s="194"/>
      <c r="DE51" s="194"/>
      <c r="DF51" s="196"/>
      <c r="DG51" s="192"/>
      <c r="DH51" s="193"/>
      <c r="DI51" s="194"/>
      <c r="DJ51" s="193"/>
      <c r="DK51" s="193"/>
      <c r="DL51" s="193"/>
      <c r="DM51" s="193"/>
      <c r="DN51" s="194"/>
      <c r="DO51" s="194"/>
      <c r="DP51" s="196"/>
      <c r="DQ51" s="192"/>
      <c r="DR51" s="193"/>
      <c r="DS51" s="194"/>
      <c r="DT51" s="193"/>
      <c r="DU51" s="193"/>
      <c r="DV51" s="193"/>
      <c r="DW51" s="193"/>
      <c r="DX51" s="194"/>
      <c r="DY51" s="194"/>
      <c r="DZ51" s="196"/>
      <c r="EA51" s="192"/>
      <c r="EB51" s="193"/>
      <c r="EC51" s="194"/>
      <c r="ED51" s="193"/>
      <c r="EE51" s="193"/>
      <c r="EF51" s="193"/>
      <c r="EG51" s="193"/>
      <c r="EH51" s="194"/>
      <c r="EI51" s="194"/>
      <c r="EJ51" s="196"/>
      <c r="EK51" s="192"/>
      <c r="EL51" s="193"/>
      <c r="EM51" s="194"/>
      <c r="EN51" s="193"/>
      <c r="EO51" s="193"/>
      <c r="EP51" s="193"/>
      <c r="EQ51" s="193"/>
      <c r="ER51" s="194"/>
      <c r="ES51" s="194"/>
      <c r="ET51" s="196"/>
      <c r="EU51" s="192"/>
      <c r="EV51" s="193"/>
      <c r="EW51" s="194"/>
      <c r="EX51" s="193"/>
      <c r="EY51" s="193"/>
      <c r="EZ51" s="193"/>
      <c r="FA51" s="193"/>
      <c r="FB51" s="194"/>
      <c r="FC51" s="194"/>
      <c r="FD51" s="196"/>
      <c r="FE51" s="192"/>
      <c r="FF51" s="193"/>
      <c r="FG51" s="194"/>
      <c r="FH51" s="193"/>
      <c r="FI51" s="193"/>
      <c r="FJ51" s="193"/>
      <c r="FK51" s="193"/>
      <c r="FL51" s="194"/>
      <c r="FM51" s="194"/>
      <c r="FN51" s="196"/>
      <c r="FO51" s="192"/>
      <c r="FP51" s="193"/>
      <c r="FQ51" s="194"/>
      <c r="FR51" s="193"/>
      <c r="FS51" s="193"/>
      <c r="FT51" s="193"/>
      <c r="FU51" s="193"/>
      <c r="FV51" s="194"/>
      <c r="FW51" s="194"/>
      <c r="FX51" s="196"/>
      <c r="FY51" s="192"/>
      <c r="FZ51" s="193"/>
      <c r="GA51" s="194"/>
      <c r="GB51" s="193"/>
      <c r="GC51" s="193"/>
      <c r="GD51" s="193"/>
      <c r="GE51" s="193"/>
      <c r="GF51" s="194"/>
      <c r="GG51" s="194"/>
      <c r="GH51" s="196"/>
      <c r="GI51" s="192"/>
      <c r="GJ51" s="193"/>
      <c r="GK51" s="194"/>
      <c r="GL51" s="193"/>
      <c r="GM51" s="193"/>
      <c r="GN51" s="193"/>
      <c r="GO51" s="193"/>
      <c r="GP51" s="194"/>
      <c r="GQ51" s="194"/>
      <c r="GR51" s="196"/>
      <c r="GS51" s="192"/>
      <c r="GT51" s="193"/>
      <c r="GU51" s="194"/>
      <c r="GV51" s="193"/>
      <c r="GW51" s="193"/>
      <c r="GX51" s="193"/>
      <c r="GY51" s="193"/>
      <c r="GZ51" s="194"/>
      <c r="HA51" s="194"/>
      <c r="HB51" s="196"/>
      <c r="HC51" s="192"/>
      <c r="HD51" s="193"/>
      <c r="HE51" s="194"/>
      <c r="HF51" s="193"/>
      <c r="HG51" s="193"/>
      <c r="HH51" s="193"/>
      <c r="HI51" s="193"/>
      <c r="HJ51" s="194"/>
      <c r="HK51" s="194"/>
      <c r="HL51" s="196"/>
      <c r="HM51" s="192"/>
      <c r="HN51" s="193"/>
      <c r="HO51" s="194"/>
      <c r="HP51" s="193"/>
      <c r="HQ51" s="193"/>
      <c r="HR51" s="193"/>
      <c r="HS51" s="193"/>
      <c r="HT51" s="194"/>
      <c r="HU51" s="194"/>
      <c r="HV51" s="196"/>
      <c r="HW51" s="192"/>
      <c r="HX51" s="193"/>
      <c r="HY51" s="194"/>
      <c r="HZ51" s="193"/>
      <c r="IA51" s="193"/>
      <c r="IB51" s="193"/>
      <c r="IC51" s="193"/>
      <c r="ID51" s="194"/>
      <c r="IE51" s="194"/>
      <c r="IF51" s="196"/>
      <c r="IG51" s="192"/>
      <c r="IH51" s="193"/>
      <c r="II51" s="194"/>
      <c r="IJ51" s="193"/>
      <c r="IK51" s="193"/>
      <c r="IL51" s="193"/>
      <c r="IM51" s="193"/>
      <c r="IN51" s="194"/>
      <c r="IO51" s="194"/>
      <c r="IP51" s="196"/>
      <c r="IQ51" s="192"/>
      <c r="IR51" s="193"/>
      <c r="IS51" s="194"/>
      <c r="IT51" s="193"/>
      <c r="IU51" s="193"/>
      <c r="IV51" s="193"/>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24"/>
      <c r="B54" s="224"/>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18" t="str">
        <f>Setup!A2</f>
        <v>MIC/OC Special Sessions: Fuel Requirements for Black Start Resources</v>
      </c>
      <c r="B1" s="218"/>
      <c r="C1" s="218"/>
    </row>
    <row r="2" spans="1:3" ht="18">
      <c r="A2" s="219" t="str">
        <f>Setup!A5</f>
        <v>Fuel Requirements for Black Start Resources</v>
      </c>
      <c r="B2" s="219"/>
      <c r="C2" s="219"/>
    </row>
    <row r="3" spans="1:8" s="1" customFormat="1" ht="18">
      <c r="A3" s="220" t="s">
        <v>5</v>
      </c>
      <c r="B3" s="220"/>
      <c r="C3" s="220"/>
      <c r="D3" s="2"/>
      <c r="E3" s="2"/>
      <c r="F3" s="2"/>
      <c r="G3" s="2"/>
      <c r="H3" s="2"/>
    </row>
    <row r="5" spans="1:3" ht="13.5">
      <c r="A5" s="40" t="s">
        <v>17</v>
      </c>
      <c r="C5" s="12"/>
    </row>
    <row r="6" spans="1:3" s="4" customFormat="1" ht="17.25" customHeight="1" thickBot="1">
      <c r="A6" s="226" t="s">
        <v>6</v>
      </c>
      <c r="B6" s="227"/>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18" t="str">
        <f>Setup!A2</f>
        <v>MIC/OC Special Sessions: Fuel Requirements for Black Start Resources</v>
      </c>
      <c r="B1" s="218"/>
    </row>
    <row r="2" spans="1:2" ht="18">
      <c r="A2" s="219" t="str">
        <f>Setup!A5</f>
        <v>Fuel Requirements for Black Start Resources</v>
      </c>
      <c r="B2" s="219"/>
    </row>
    <row r="3" spans="1:2" s="1" customFormat="1" ht="18">
      <c r="A3" s="220" t="s">
        <v>34</v>
      </c>
      <c r="B3" s="220"/>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8"/>
  <sheetViews>
    <sheetView tabSelected="1" zoomScale="90" zoomScaleNormal="9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8" sqref="F8"/>
    </sheetView>
  </sheetViews>
  <sheetFormatPr defaultColWidth="9.28125" defaultRowHeight="12.75"/>
  <cols>
    <col min="1" max="1" width="8.7109375" style="0" customWidth="1"/>
    <col min="2" max="2" width="32.140625" style="0" customWidth="1"/>
    <col min="3" max="3" width="6.28125" style="0" customWidth="1"/>
    <col min="4" max="4" width="34.28125" style="0" customWidth="1"/>
    <col min="5" max="5" width="48.8515625" style="43" customWidth="1"/>
    <col min="6" max="6" width="61.00390625" style="0" customWidth="1"/>
    <col min="7" max="7" width="36.00390625" style="0" customWidth="1"/>
    <col min="8" max="8" width="100.7109375" style="0" customWidth="1"/>
    <col min="9" max="9" width="92.140625" style="46" customWidth="1"/>
    <col min="10" max="10" width="76.28125" style="46" customWidth="1"/>
    <col min="11" max="11" width="48.140625" style="46" customWidth="1"/>
    <col min="12" max="16384" width="9.28125" style="46" customWidth="1"/>
  </cols>
  <sheetData>
    <row r="1" spans="1:8" ht="20.25">
      <c r="A1" s="228" t="str">
        <f>Setup!A2</f>
        <v>MIC/OC Special Sessions: Fuel Requirements for Black Start Resources</v>
      </c>
      <c r="B1" s="229"/>
      <c r="C1" s="229"/>
      <c r="D1" s="229"/>
      <c r="E1" s="229"/>
      <c r="F1" s="229"/>
      <c r="G1" s="229"/>
      <c r="H1" s="229"/>
    </row>
    <row r="2" spans="1:8" ht="18">
      <c r="A2" s="223" t="str">
        <f>Setup!A5</f>
        <v>Fuel Requirements for Black Start Resources</v>
      </c>
      <c r="B2" s="222"/>
      <c r="C2" s="222"/>
      <c r="D2" s="222"/>
      <c r="E2" s="222"/>
      <c r="F2" s="222"/>
      <c r="G2" s="222"/>
      <c r="H2" s="222"/>
    </row>
    <row r="3" spans="1:8" ht="15" customHeight="1">
      <c r="A3" s="220" t="s">
        <v>22</v>
      </c>
      <c r="B3" s="220"/>
      <c r="C3" s="220"/>
      <c r="D3" s="220"/>
      <c r="E3" s="220"/>
      <c r="F3" s="220"/>
      <c r="G3" s="220"/>
      <c r="H3" s="220"/>
    </row>
    <row r="4" spans="1:23" ht="12.75">
      <c r="A4" s="8"/>
      <c r="B4" s="5"/>
      <c r="C4" s="5"/>
      <c r="D4" s="46"/>
      <c r="E4" s="46"/>
      <c r="F4" s="46"/>
      <c r="G4" s="46"/>
      <c r="H4" s="46"/>
      <c r="L4" s="24"/>
      <c r="M4" s="24"/>
      <c r="N4" s="24"/>
      <c r="O4" s="24"/>
      <c r="P4" s="24"/>
      <c r="Q4" s="24"/>
      <c r="R4" s="24"/>
      <c r="S4" s="24"/>
      <c r="T4" s="24"/>
      <c r="U4" s="24"/>
      <c r="V4" s="24"/>
      <c r="W4" s="24"/>
    </row>
    <row r="5" spans="4:23" ht="12.75">
      <c r="D5" s="225" t="s">
        <v>12</v>
      </c>
      <c r="E5" s="225"/>
      <c r="F5" s="225"/>
      <c r="G5" s="225"/>
      <c r="H5" s="225"/>
      <c r="I5" s="225"/>
      <c r="J5" s="225"/>
      <c r="K5" s="210"/>
      <c r="L5" s="24"/>
      <c r="M5" s="24"/>
      <c r="N5" s="24"/>
      <c r="O5" s="24"/>
      <c r="P5" s="24"/>
      <c r="Q5" s="24"/>
      <c r="R5" s="24"/>
      <c r="S5" s="24"/>
      <c r="T5" s="24"/>
      <c r="U5" s="24"/>
      <c r="V5" s="24"/>
      <c r="W5" s="24"/>
    </row>
    <row r="6" spans="1:23" ht="26.25">
      <c r="A6" s="9" t="s">
        <v>194</v>
      </c>
      <c r="B6" s="41" t="s">
        <v>11</v>
      </c>
      <c r="C6" s="41" t="s">
        <v>19</v>
      </c>
      <c r="D6" s="5" t="s">
        <v>9</v>
      </c>
      <c r="E6" s="158" t="s">
        <v>303</v>
      </c>
      <c r="F6" s="200" t="s">
        <v>306</v>
      </c>
      <c r="G6" s="168" t="s">
        <v>304</v>
      </c>
      <c r="H6" s="168" t="s">
        <v>305</v>
      </c>
      <c r="I6" s="5" t="s">
        <v>4</v>
      </c>
      <c r="J6" s="200" t="s">
        <v>307</v>
      </c>
      <c r="K6" s="200" t="s">
        <v>296</v>
      </c>
      <c r="L6" s="24"/>
      <c r="M6" s="24"/>
      <c r="N6" s="24"/>
      <c r="O6" s="24"/>
      <c r="P6" s="24"/>
      <c r="Q6" s="24"/>
      <c r="R6" s="24"/>
      <c r="S6" s="24"/>
      <c r="T6" s="24"/>
      <c r="U6" s="24"/>
      <c r="V6" s="24"/>
      <c r="W6" s="24"/>
    </row>
    <row r="7" spans="1:23" s="123" customFormat="1" ht="96" customHeight="1">
      <c r="A7" s="50" t="s">
        <v>0</v>
      </c>
      <c r="B7" s="174" t="s">
        <v>270</v>
      </c>
      <c r="C7" s="51"/>
      <c r="D7" s="51" t="s">
        <v>58</v>
      </c>
      <c r="E7" s="159" t="s">
        <v>144</v>
      </c>
      <c r="F7" s="214" t="s">
        <v>287</v>
      </c>
      <c r="G7" s="53" t="s">
        <v>145</v>
      </c>
      <c r="H7" s="205" t="s">
        <v>206</v>
      </c>
      <c r="I7" s="52" t="s">
        <v>200</v>
      </c>
      <c r="J7" s="169"/>
      <c r="K7" s="169"/>
      <c r="L7" s="122"/>
      <c r="M7" s="122"/>
      <c r="N7" s="122"/>
      <c r="O7" s="122"/>
      <c r="P7" s="122"/>
      <c r="Q7" s="122"/>
      <c r="R7" s="122"/>
      <c r="S7" s="122"/>
      <c r="T7" s="122"/>
      <c r="U7" s="122"/>
      <c r="V7" s="122"/>
      <c r="W7" s="122"/>
    </row>
    <row r="8" spans="1:23" s="123" customFormat="1" ht="80.25" customHeight="1">
      <c r="A8" s="175">
        <v>1</v>
      </c>
      <c r="B8" s="175" t="s">
        <v>217</v>
      </c>
      <c r="C8" s="176"/>
      <c r="D8" s="176" t="s">
        <v>58</v>
      </c>
      <c r="E8" s="160"/>
      <c r="F8" s="215" t="s">
        <v>279</v>
      </c>
      <c r="G8" s="53"/>
      <c r="H8" s="206"/>
      <c r="I8" s="52"/>
      <c r="J8" s="170" t="s">
        <v>219</v>
      </c>
      <c r="K8" s="170" t="s">
        <v>112</v>
      </c>
      <c r="L8" s="122"/>
      <c r="M8" s="122"/>
      <c r="N8" s="122"/>
      <c r="O8" s="122"/>
      <c r="P8" s="122"/>
      <c r="Q8" s="122"/>
      <c r="R8" s="122"/>
      <c r="S8" s="122"/>
      <c r="T8" s="122"/>
      <c r="U8" s="122"/>
      <c r="V8" s="122"/>
      <c r="W8" s="122"/>
    </row>
    <row r="9" spans="1:23" s="123" customFormat="1" ht="49.5" customHeight="1">
      <c r="A9" s="175">
        <v>2</v>
      </c>
      <c r="B9" s="175" t="s">
        <v>218</v>
      </c>
      <c r="C9" s="176"/>
      <c r="D9" s="176" t="s">
        <v>58</v>
      </c>
      <c r="E9" s="160"/>
      <c r="F9" s="215" t="s">
        <v>280</v>
      </c>
      <c r="G9" s="53"/>
      <c r="H9" s="206"/>
      <c r="I9" s="52"/>
      <c r="J9" s="171" t="s">
        <v>220</v>
      </c>
      <c r="K9" s="170" t="s">
        <v>112</v>
      </c>
      <c r="L9" s="122"/>
      <c r="M9" s="122"/>
      <c r="N9" s="122"/>
      <c r="O9" s="122"/>
      <c r="P9" s="122"/>
      <c r="Q9" s="122"/>
      <c r="R9" s="122"/>
      <c r="S9" s="122"/>
      <c r="T9" s="122"/>
      <c r="U9" s="122"/>
      <c r="V9" s="122"/>
      <c r="W9" s="122"/>
    </row>
    <row r="10" spans="1:23" s="123" customFormat="1" ht="27">
      <c r="A10" s="64" t="s">
        <v>1</v>
      </c>
      <c r="B10" s="130" t="s">
        <v>308</v>
      </c>
      <c r="C10" s="65"/>
      <c r="D10" s="66"/>
      <c r="E10" s="161"/>
      <c r="F10" s="124"/>
      <c r="G10" s="125"/>
      <c r="H10" s="207"/>
      <c r="I10" s="126"/>
      <c r="J10" s="126"/>
      <c r="K10" s="126"/>
      <c r="L10" s="122"/>
      <c r="M10" s="122"/>
      <c r="N10" s="122"/>
      <c r="O10" s="122"/>
      <c r="P10" s="122"/>
      <c r="Q10" s="122"/>
      <c r="R10" s="122"/>
      <c r="S10" s="122"/>
      <c r="T10" s="122"/>
      <c r="U10" s="122"/>
      <c r="V10" s="122"/>
      <c r="W10" s="122"/>
    </row>
    <row r="11" spans="1:23" s="123" customFormat="1" ht="54.75">
      <c r="A11" s="68">
        <v>1</v>
      </c>
      <c r="B11" s="66" t="s">
        <v>72</v>
      </c>
      <c r="C11" s="67" t="s">
        <v>14</v>
      </c>
      <c r="D11" s="69" t="s">
        <v>251</v>
      </c>
      <c r="E11" s="161" t="s">
        <v>252</v>
      </c>
      <c r="F11" s="124" t="s">
        <v>133</v>
      </c>
      <c r="G11" s="53" t="s">
        <v>253</v>
      </c>
      <c r="H11" s="207" t="s">
        <v>112</v>
      </c>
      <c r="I11" s="235" t="s">
        <v>312</v>
      </c>
      <c r="J11" s="172" t="s">
        <v>254</v>
      </c>
      <c r="K11" s="172" t="s">
        <v>112</v>
      </c>
      <c r="L11" s="122"/>
      <c r="M11" s="122"/>
      <c r="N11" s="122"/>
      <c r="O11" s="122"/>
      <c r="P11" s="122"/>
      <c r="Q11" s="122"/>
      <c r="R11" s="122"/>
      <c r="S11" s="122"/>
      <c r="T11" s="122"/>
      <c r="U11" s="122"/>
      <c r="V11" s="122"/>
      <c r="W11" s="122"/>
    </row>
    <row r="12" spans="1:23" s="123" customFormat="1" ht="86.25" customHeight="1">
      <c r="A12" s="68">
        <v>2</v>
      </c>
      <c r="B12" s="131" t="s">
        <v>309</v>
      </c>
      <c r="C12" s="67" t="s">
        <v>15</v>
      </c>
      <c r="D12" s="69" t="s">
        <v>146</v>
      </c>
      <c r="E12" s="161" t="s">
        <v>267</v>
      </c>
      <c r="F12" s="127" t="s">
        <v>288</v>
      </c>
      <c r="G12" s="125" t="s">
        <v>112</v>
      </c>
      <c r="H12" s="207" t="s">
        <v>112</v>
      </c>
      <c r="I12" s="235" t="s">
        <v>313</v>
      </c>
      <c r="J12" s="217" t="s">
        <v>311</v>
      </c>
      <c r="K12" s="172" t="s">
        <v>112</v>
      </c>
      <c r="L12" s="122"/>
      <c r="M12" s="122"/>
      <c r="N12" s="122"/>
      <c r="O12" s="122"/>
      <c r="P12" s="122"/>
      <c r="Q12" s="122"/>
      <c r="R12" s="122"/>
      <c r="S12" s="122"/>
      <c r="T12" s="122"/>
      <c r="U12" s="122"/>
      <c r="V12" s="122"/>
      <c r="W12" s="122"/>
    </row>
    <row r="13" spans="1:23" s="123" customFormat="1" ht="27">
      <c r="A13" s="71">
        <v>3</v>
      </c>
      <c r="B13" s="73" t="s">
        <v>103</v>
      </c>
      <c r="C13" s="67" t="s">
        <v>14</v>
      </c>
      <c r="D13" s="69" t="s">
        <v>55</v>
      </c>
      <c r="E13" s="161" t="s">
        <v>101</v>
      </c>
      <c r="F13" s="127" t="s">
        <v>101</v>
      </c>
      <c r="G13" s="125" t="s">
        <v>112</v>
      </c>
      <c r="H13" s="207" t="s">
        <v>112</v>
      </c>
      <c r="I13" s="235" t="s">
        <v>314</v>
      </c>
      <c r="J13" s="128" t="s">
        <v>101</v>
      </c>
      <c r="K13" s="172" t="s">
        <v>112</v>
      </c>
      <c r="L13" s="122"/>
      <c r="M13" s="122"/>
      <c r="N13" s="122"/>
      <c r="O13" s="122"/>
      <c r="P13" s="122"/>
      <c r="Q13" s="122"/>
      <c r="R13" s="122"/>
      <c r="S13" s="122"/>
      <c r="T13" s="122"/>
      <c r="U13" s="122"/>
      <c r="V13" s="122"/>
      <c r="W13" s="122"/>
    </row>
    <row r="14" spans="1:256" s="123" customFormat="1" ht="43.5" customHeight="1">
      <c r="A14" s="128">
        <v>4</v>
      </c>
      <c r="B14" s="129" t="s">
        <v>147</v>
      </c>
      <c r="C14" s="130"/>
      <c r="D14" s="131" t="s">
        <v>127</v>
      </c>
      <c r="E14" s="162" t="s">
        <v>268</v>
      </c>
      <c r="F14" s="127" t="s">
        <v>289</v>
      </c>
      <c r="G14" s="57" t="s">
        <v>134</v>
      </c>
      <c r="H14" s="207" t="s">
        <v>112</v>
      </c>
      <c r="I14" s="235" t="s">
        <v>315</v>
      </c>
      <c r="J14" s="128" t="s">
        <v>224</v>
      </c>
      <c r="K14" s="172" t="s">
        <v>112</v>
      </c>
      <c r="L14" s="132"/>
      <c r="M14" s="133"/>
      <c r="N14" s="134"/>
      <c r="O14" s="135"/>
      <c r="P14" s="136"/>
      <c r="Q14" s="137"/>
      <c r="R14" s="138"/>
      <c r="S14" s="139"/>
      <c r="T14" s="132"/>
      <c r="U14" s="133"/>
      <c r="V14" s="134"/>
      <c r="W14" s="135"/>
      <c r="X14" s="136"/>
      <c r="Y14" s="137"/>
      <c r="Z14" s="138"/>
      <c r="AA14" s="139"/>
      <c r="AB14" s="132"/>
      <c r="AC14" s="133"/>
      <c r="AD14" s="134"/>
      <c r="AE14" s="135"/>
      <c r="AF14" s="136"/>
      <c r="AG14" s="137"/>
      <c r="AH14" s="138"/>
      <c r="AI14" s="139"/>
      <c r="AJ14" s="132"/>
      <c r="AK14" s="133"/>
      <c r="AL14" s="134"/>
      <c r="AM14" s="135"/>
      <c r="AN14" s="136"/>
      <c r="AO14" s="137"/>
      <c r="AP14" s="138"/>
      <c r="AQ14" s="139"/>
      <c r="AR14" s="132"/>
      <c r="AS14" s="133"/>
      <c r="AT14" s="134"/>
      <c r="AU14" s="135"/>
      <c r="AV14" s="136"/>
      <c r="AW14" s="137"/>
      <c r="AX14" s="138"/>
      <c r="AY14" s="139"/>
      <c r="AZ14" s="132"/>
      <c r="BA14" s="133"/>
      <c r="BB14" s="134"/>
      <c r="BC14" s="135"/>
      <c r="BD14" s="136"/>
      <c r="BE14" s="137"/>
      <c r="BF14" s="138"/>
      <c r="BG14" s="139"/>
      <c r="BH14" s="132"/>
      <c r="BI14" s="133"/>
      <c r="BJ14" s="134"/>
      <c r="BK14" s="135"/>
      <c r="BL14" s="136"/>
      <c r="BM14" s="137"/>
      <c r="BN14" s="138"/>
      <c r="BO14" s="139"/>
      <c r="BP14" s="132"/>
      <c r="BQ14" s="133"/>
      <c r="BR14" s="134"/>
      <c r="BS14" s="135"/>
      <c r="BT14" s="136"/>
      <c r="BU14" s="137"/>
      <c r="BV14" s="138"/>
      <c r="BW14" s="139"/>
      <c r="BX14" s="132"/>
      <c r="BY14" s="133"/>
      <c r="BZ14" s="134"/>
      <c r="CA14" s="135"/>
      <c r="CB14" s="136"/>
      <c r="CC14" s="137"/>
      <c r="CD14" s="138"/>
      <c r="CE14" s="139"/>
      <c r="CF14" s="132"/>
      <c r="CG14" s="133"/>
      <c r="CH14" s="134"/>
      <c r="CI14" s="135"/>
      <c r="CJ14" s="136"/>
      <c r="CK14" s="137"/>
      <c r="CL14" s="138"/>
      <c r="CM14" s="139"/>
      <c r="CN14" s="132"/>
      <c r="CO14" s="133"/>
      <c r="CP14" s="134"/>
      <c r="CQ14" s="135"/>
      <c r="CR14" s="136"/>
      <c r="CS14" s="137"/>
      <c r="CT14" s="138"/>
      <c r="CU14" s="139"/>
      <c r="CV14" s="132"/>
      <c r="CW14" s="133"/>
      <c r="CX14" s="134"/>
      <c r="CY14" s="135"/>
      <c r="CZ14" s="136"/>
      <c r="DA14" s="137"/>
      <c r="DB14" s="138"/>
      <c r="DC14" s="139"/>
      <c r="DD14" s="132"/>
      <c r="DE14" s="133"/>
      <c r="DF14" s="134"/>
      <c r="DG14" s="135"/>
      <c r="DH14" s="136"/>
      <c r="DI14" s="137"/>
      <c r="DJ14" s="138"/>
      <c r="DK14" s="139"/>
      <c r="DL14" s="132"/>
      <c r="DM14" s="133"/>
      <c r="DN14" s="134"/>
      <c r="DO14" s="135"/>
      <c r="DP14" s="136"/>
      <c r="DQ14" s="137"/>
      <c r="DR14" s="138"/>
      <c r="DS14" s="139"/>
      <c r="DT14" s="132"/>
      <c r="DU14" s="133"/>
      <c r="DV14" s="134"/>
      <c r="DW14" s="135"/>
      <c r="DX14" s="136"/>
      <c r="DY14" s="137"/>
      <c r="DZ14" s="138"/>
      <c r="EA14" s="139"/>
      <c r="EB14" s="132"/>
      <c r="EC14" s="133"/>
      <c r="ED14" s="134"/>
      <c r="EE14" s="135"/>
      <c r="EF14" s="136"/>
      <c r="EG14" s="137"/>
      <c r="EH14" s="138"/>
      <c r="EI14" s="139"/>
      <c r="EJ14" s="132"/>
      <c r="EK14" s="133"/>
      <c r="EL14" s="134"/>
      <c r="EM14" s="135"/>
      <c r="EN14" s="136"/>
      <c r="EO14" s="137"/>
      <c r="EP14" s="138"/>
      <c r="EQ14" s="139"/>
      <c r="ER14" s="132"/>
      <c r="ES14" s="133"/>
      <c r="ET14" s="134"/>
      <c r="EU14" s="135"/>
      <c r="EV14" s="136"/>
      <c r="EW14" s="137"/>
      <c r="EX14" s="138"/>
      <c r="EY14" s="139"/>
      <c r="EZ14" s="132"/>
      <c r="FA14" s="133"/>
      <c r="FB14" s="134"/>
      <c r="FC14" s="135"/>
      <c r="FD14" s="136"/>
      <c r="FE14" s="137"/>
      <c r="FF14" s="138"/>
      <c r="FG14" s="139"/>
      <c r="FH14" s="132"/>
      <c r="FI14" s="133"/>
      <c r="FJ14" s="134"/>
      <c r="FK14" s="135"/>
      <c r="FL14" s="136"/>
      <c r="FM14" s="137"/>
      <c r="FN14" s="138"/>
      <c r="FO14" s="139"/>
      <c r="FP14" s="132"/>
      <c r="FQ14" s="133"/>
      <c r="FR14" s="134"/>
      <c r="FS14" s="135"/>
      <c r="FT14" s="136"/>
      <c r="FU14" s="137"/>
      <c r="FV14" s="138"/>
      <c r="FW14" s="139"/>
      <c r="FX14" s="132"/>
      <c r="FY14" s="133"/>
      <c r="FZ14" s="134"/>
      <c r="GA14" s="135"/>
      <c r="GB14" s="136"/>
      <c r="GC14" s="137"/>
      <c r="GD14" s="138"/>
      <c r="GE14" s="139"/>
      <c r="GF14" s="132"/>
      <c r="GG14" s="133"/>
      <c r="GH14" s="134"/>
      <c r="GI14" s="135"/>
      <c r="GJ14" s="136"/>
      <c r="GK14" s="137"/>
      <c r="GL14" s="138"/>
      <c r="GM14" s="139"/>
      <c r="GN14" s="132"/>
      <c r="GO14" s="133"/>
      <c r="GP14" s="134"/>
      <c r="GQ14" s="135"/>
      <c r="GR14" s="136"/>
      <c r="GS14" s="137"/>
      <c r="GT14" s="138"/>
      <c r="GU14" s="139"/>
      <c r="GV14" s="132"/>
      <c r="GW14" s="133"/>
      <c r="GX14" s="134"/>
      <c r="GY14" s="135"/>
      <c r="GZ14" s="136"/>
      <c r="HA14" s="137"/>
      <c r="HB14" s="138"/>
      <c r="HC14" s="139"/>
      <c r="HD14" s="132"/>
      <c r="HE14" s="133"/>
      <c r="HF14" s="134"/>
      <c r="HG14" s="135"/>
      <c r="HH14" s="136"/>
      <c r="HI14" s="137"/>
      <c r="HJ14" s="138"/>
      <c r="HK14" s="139"/>
      <c r="HL14" s="132"/>
      <c r="HM14" s="133"/>
      <c r="HN14" s="134"/>
      <c r="HO14" s="135"/>
      <c r="HP14" s="136"/>
      <c r="HQ14" s="137"/>
      <c r="HR14" s="138"/>
      <c r="HS14" s="139"/>
      <c r="HT14" s="132"/>
      <c r="HU14" s="133"/>
      <c r="HV14" s="134"/>
      <c r="HW14" s="135"/>
      <c r="HX14" s="136"/>
      <c r="HY14" s="137"/>
      <c r="HZ14" s="138"/>
      <c r="IA14" s="139"/>
      <c r="IB14" s="132"/>
      <c r="IC14" s="133"/>
      <c r="ID14" s="134"/>
      <c r="IE14" s="135"/>
      <c r="IF14" s="136"/>
      <c r="IG14" s="137"/>
      <c r="IH14" s="138"/>
      <c r="II14" s="139"/>
      <c r="IJ14" s="132"/>
      <c r="IK14" s="133"/>
      <c r="IL14" s="134"/>
      <c r="IM14" s="135"/>
      <c r="IN14" s="136"/>
      <c r="IO14" s="137"/>
      <c r="IP14" s="138"/>
      <c r="IQ14" s="139"/>
      <c r="IR14" s="132"/>
      <c r="IS14" s="133"/>
      <c r="IT14" s="134"/>
      <c r="IU14" s="135"/>
      <c r="IV14" s="136"/>
    </row>
    <row r="15" spans="1:23" s="123" customFormat="1" ht="31.5" customHeight="1">
      <c r="A15" s="128">
        <v>5</v>
      </c>
      <c r="B15" s="129" t="s">
        <v>128</v>
      </c>
      <c r="C15" s="131"/>
      <c r="D15" s="131" t="s">
        <v>58</v>
      </c>
      <c r="E15" s="162" t="s">
        <v>186</v>
      </c>
      <c r="F15" s="127" t="s">
        <v>290</v>
      </c>
      <c r="G15" s="57"/>
      <c r="H15" s="207" t="s">
        <v>112</v>
      </c>
      <c r="I15" s="235" t="s">
        <v>316</v>
      </c>
      <c r="J15" s="128" t="s">
        <v>129</v>
      </c>
      <c r="K15" s="172" t="s">
        <v>112</v>
      </c>
      <c r="L15" s="122"/>
      <c r="M15" s="122"/>
      <c r="N15" s="122"/>
      <c r="O15" s="122"/>
      <c r="P15" s="122"/>
      <c r="Q15" s="122"/>
      <c r="R15" s="122"/>
      <c r="S15" s="122"/>
      <c r="T15" s="122"/>
      <c r="U15" s="122"/>
      <c r="V15" s="122"/>
      <c r="W15" s="122"/>
    </row>
    <row r="16" spans="1:23" s="123" customFormat="1" ht="27">
      <c r="A16" s="75" t="s">
        <v>2</v>
      </c>
      <c r="B16" s="76" t="s">
        <v>67</v>
      </c>
      <c r="C16" s="77"/>
      <c r="D16" s="78" t="s">
        <v>104</v>
      </c>
      <c r="E16" s="161"/>
      <c r="F16" s="140"/>
      <c r="G16" s="53"/>
      <c r="H16" s="208"/>
      <c r="I16" s="141"/>
      <c r="J16" s="173"/>
      <c r="K16" s="173"/>
      <c r="L16" s="122"/>
      <c r="M16" s="122"/>
      <c r="N16" s="122"/>
      <c r="O16" s="122"/>
      <c r="P16" s="122"/>
      <c r="Q16" s="122"/>
      <c r="R16" s="122"/>
      <c r="S16" s="122"/>
      <c r="T16" s="122"/>
      <c r="U16" s="122"/>
      <c r="V16" s="122"/>
      <c r="W16" s="122"/>
    </row>
    <row r="17" spans="1:23" s="123" customFormat="1" ht="110.25">
      <c r="A17" s="80">
        <v>1</v>
      </c>
      <c r="B17" s="78" t="s">
        <v>73</v>
      </c>
      <c r="C17" s="78" t="s">
        <v>14</v>
      </c>
      <c r="D17" s="78" t="s">
        <v>71</v>
      </c>
      <c r="E17" s="162" t="s">
        <v>198</v>
      </c>
      <c r="F17" s="56" t="s">
        <v>291</v>
      </c>
      <c r="G17" s="53" t="s">
        <v>112</v>
      </c>
      <c r="H17" s="162" t="s">
        <v>202</v>
      </c>
      <c r="I17" s="58" t="s">
        <v>202</v>
      </c>
      <c r="J17" s="211" t="s">
        <v>283</v>
      </c>
      <c r="K17" s="211" t="s">
        <v>112</v>
      </c>
      <c r="L17" s="122"/>
      <c r="M17" s="122"/>
      <c r="N17" s="122"/>
      <c r="O17" s="122"/>
      <c r="P17" s="122"/>
      <c r="Q17" s="122"/>
      <c r="R17" s="122"/>
      <c r="S17" s="122"/>
      <c r="T17" s="122"/>
      <c r="U17" s="122"/>
      <c r="V17" s="122"/>
      <c r="W17" s="122"/>
    </row>
    <row r="18" spans="1:23" s="123" customFormat="1" ht="43.5" customHeight="1">
      <c r="A18" s="80">
        <v>2</v>
      </c>
      <c r="B18" s="78" t="s">
        <v>74</v>
      </c>
      <c r="C18" s="78" t="s">
        <v>14</v>
      </c>
      <c r="D18" s="78" t="s">
        <v>71</v>
      </c>
      <c r="E18" s="237" t="s">
        <v>318</v>
      </c>
      <c r="F18" s="58" t="s">
        <v>269</v>
      </c>
      <c r="G18" s="53" t="s">
        <v>112</v>
      </c>
      <c r="H18" s="162" t="s">
        <v>112</v>
      </c>
      <c r="I18" s="58" t="s">
        <v>319</v>
      </c>
      <c r="J18" s="54" t="s">
        <v>225</v>
      </c>
      <c r="K18" s="211" t="s">
        <v>112</v>
      </c>
      <c r="L18" s="122"/>
      <c r="M18" s="122"/>
      <c r="N18" s="122"/>
      <c r="O18" s="142" t="s">
        <v>20</v>
      </c>
      <c r="P18" s="122"/>
      <c r="Q18" s="122"/>
      <c r="R18" s="122"/>
      <c r="S18" s="122"/>
      <c r="T18" s="122"/>
      <c r="U18" s="122"/>
      <c r="V18" s="122"/>
      <c r="W18" s="122"/>
    </row>
    <row r="19" spans="1:23" s="123" customFormat="1" ht="197.25" customHeight="1">
      <c r="A19" s="54">
        <v>3</v>
      </c>
      <c r="B19" s="55" t="s">
        <v>75</v>
      </c>
      <c r="C19" s="55" t="s">
        <v>14</v>
      </c>
      <c r="D19" s="55" t="s">
        <v>71</v>
      </c>
      <c r="E19" s="162" t="s">
        <v>212</v>
      </c>
      <c r="F19" s="56" t="s">
        <v>300</v>
      </c>
      <c r="G19" s="57" t="s">
        <v>113</v>
      </c>
      <c r="H19" s="162" t="s">
        <v>112</v>
      </c>
      <c r="I19" s="58" t="s">
        <v>320</v>
      </c>
      <c r="J19" s="212" t="s">
        <v>284</v>
      </c>
      <c r="K19" s="54" t="s">
        <v>297</v>
      </c>
      <c r="L19" s="122"/>
      <c r="M19" s="122"/>
      <c r="N19" s="122"/>
      <c r="O19" s="142" t="s">
        <v>15</v>
      </c>
      <c r="P19" s="122"/>
      <c r="Q19" s="122"/>
      <c r="R19" s="122"/>
      <c r="S19" s="122"/>
      <c r="T19" s="122"/>
      <c r="U19" s="122"/>
      <c r="V19" s="122"/>
      <c r="W19" s="122"/>
    </row>
    <row r="20" spans="1:23" s="123" customFormat="1" ht="82.5">
      <c r="A20" s="59">
        <v>4</v>
      </c>
      <c r="B20" s="55" t="s">
        <v>76</v>
      </c>
      <c r="C20" s="55" t="s">
        <v>14</v>
      </c>
      <c r="D20" s="55" t="s">
        <v>71</v>
      </c>
      <c r="E20" s="162" t="s">
        <v>213</v>
      </c>
      <c r="F20" s="55" t="s">
        <v>301</v>
      </c>
      <c r="G20" s="57" t="s">
        <v>114</v>
      </c>
      <c r="H20" s="162" t="s">
        <v>112</v>
      </c>
      <c r="I20" s="58" t="s">
        <v>321</v>
      </c>
      <c r="J20" s="54" t="s">
        <v>149</v>
      </c>
      <c r="K20" s="211" t="s">
        <v>112</v>
      </c>
      <c r="L20" s="122"/>
      <c r="M20" s="122"/>
      <c r="N20" s="122"/>
      <c r="O20" s="142" t="s">
        <v>21</v>
      </c>
      <c r="P20" s="122"/>
      <c r="Q20" s="122"/>
      <c r="R20" s="122"/>
      <c r="S20" s="122"/>
      <c r="T20" s="122"/>
      <c r="U20" s="122"/>
      <c r="V20" s="122"/>
      <c r="W20" s="122"/>
    </row>
    <row r="21" spans="1:23" s="123" customFormat="1" ht="110.25">
      <c r="A21" s="80">
        <v>5</v>
      </c>
      <c r="B21" s="78" t="s">
        <v>77</v>
      </c>
      <c r="C21" s="78" t="s">
        <v>14</v>
      </c>
      <c r="D21" s="78" t="s">
        <v>93</v>
      </c>
      <c r="E21" s="162" t="s">
        <v>207</v>
      </c>
      <c r="F21" s="55" t="s">
        <v>187</v>
      </c>
      <c r="G21" s="53" t="s">
        <v>153</v>
      </c>
      <c r="H21" s="162" t="s">
        <v>207</v>
      </c>
      <c r="I21" s="58" t="s">
        <v>207</v>
      </c>
      <c r="J21" s="54" t="s">
        <v>226</v>
      </c>
      <c r="K21" s="211" t="s">
        <v>112</v>
      </c>
      <c r="L21" s="122"/>
      <c r="M21" s="122"/>
      <c r="N21" s="122"/>
      <c r="O21" s="142" t="s">
        <v>14</v>
      </c>
      <c r="P21" s="122"/>
      <c r="Q21" s="122"/>
      <c r="R21" s="122"/>
      <c r="S21" s="122"/>
      <c r="T21" s="122"/>
      <c r="U21" s="122"/>
      <c r="V21" s="122"/>
      <c r="W21" s="122"/>
    </row>
    <row r="22" spans="1:23" s="123" customFormat="1" ht="123.75">
      <c r="A22" s="80">
        <v>6</v>
      </c>
      <c r="B22" s="78" t="s">
        <v>78</v>
      </c>
      <c r="C22" s="78" t="s">
        <v>16</v>
      </c>
      <c r="D22" s="78" t="s">
        <v>93</v>
      </c>
      <c r="E22" s="162" t="s">
        <v>208</v>
      </c>
      <c r="F22" s="55" t="s">
        <v>187</v>
      </c>
      <c r="G22" s="53" t="s">
        <v>154</v>
      </c>
      <c r="H22" s="162" t="s">
        <v>208</v>
      </c>
      <c r="I22" s="58" t="s">
        <v>208</v>
      </c>
      <c r="J22" s="54" t="s">
        <v>227</v>
      </c>
      <c r="K22" s="54" t="s">
        <v>297</v>
      </c>
      <c r="L22" s="122"/>
      <c r="M22" s="122"/>
      <c r="N22" s="122"/>
      <c r="O22" s="122"/>
      <c r="P22" s="122"/>
      <c r="Q22" s="122"/>
      <c r="R22" s="122"/>
      <c r="S22" s="122"/>
      <c r="T22" s="122"/>
      <c r="U22" s="122"/>
      <c r="V22" s="122"/>
      <c r="W22" s="122"/>
    </row>
    <row r="23" spans="1:23" s="123" customFormat="1" ht="151.5">
      <c r="A23" s="54">
        <v>7</v>
      </c>
      <c r="B23" s="55" t="s">
        <v>80</v>
      </c>
      <c r="C23" s="55" t="s">
        <v>16</v>
      </c>
      <c r="D23" s="55" t="s">
        <v>93</v>
      </c>
      <c r="E23" s="162" t="s">
        <v>180</v>
      </c>
      <c r="F23" s="55" t="s">
        <v>187</v>
      </c>
      <c r="G23" s="57" t="s">
        <v>115</v>
      </c>
      <c r="H23" s="162" t="s">
        <v>112</v>
      </c>
      <c r="I23" s="58" t="s">
        <v>322</v>
      </c>
      <c r="J23" s="55" t="s">
        <v>285</v>
      </c>
      <c r="K23" s="54" t="s">
        <v>297</v>
      </c>
      <c r="L23" s="122"/>
      <c r="M23" s="122"/>
      <c r="N23" s="122"/>
      <c r="O23" s="122"/>
      <c r="P23" s="122"/>
      <c r="Q23" s="122"/>
      <c r="R23" s="122"/>
      <c r="S23" s="122"/>
      <c r="T23" s="122"/>
      <c r="U23" s="122"/>
      <c r="V23" s="122"/>
      <c r="W23" s="122"/>
    </row>
    <row r="24" spans="1:23" s="123" customFormat="1" ht="110.25">
      <c r="A24" s="80">
        <v>8</v>
      </c>
      <c r="B24" s="78" t="s">
        <v>155</v>
      </c>
      <c r="C24" s="78" t="s">
        <v>15</v>
      </c>
      <c r="D24" s="78" t="s">
        <v>93</v>
      </c>
      <c r="E24" s="162" t="s">
        <v>209</v>
      </c>
      <c r="F24" s="55" t="s">
        <v>187</v>
      </c>
      <c r="G24" s="53" t="s">
        <v>115</v>
      </c>
      <c r="H24" s="162" t="s">
        <v>209</v>
      </c>
      <c r="I24" s="58" t="s">
        <v>209</v>
      </c>
      <c r="J24" s="54" t="s">
        <v>228</v>
      </c>
      <c r="K24" s="211" t="s">
        <v>112</v>
      </c>
      <c r="L24" s="122"/>
      <c r="M24" s="122"/>
      <c r="N24" s="122"/>
      <c r="O24" s="122"/>
      <c r="P24" s="122"/>
      <c r="Q24" s="122"/>
      <c r="R24" s="122"/>
      <c r="S24" s="122"/>
      <c r="T24" s="122"/>
      <c r="U24" s="122"/>
      <c r="V24" s="122"/>
      <c r="W24" s="122"/>
    </row>
    <row r="25" spans="1:23" s="123" customFormat="1" ht="41.25">
      <c r="A25" s="82" t="s">
        <v>3</v>
      </c>
      <c r="B25" s="83" t="s">
        <v>274</v>
      </c>
      <c r="C25" s="84"/>
      <c r="D25" s="83"/>
      <c r="E25" s="161"/>
      <c r="F25" s="143"/>
      <c r="G25" s="53"/>
      <c r="H25" s="209"/>
      <c r="I25" s="84"/>
      <c r="J25" s="144"/>
      <c r="K25" s="144"/>
      <c r="L25" s="122"/>
      <c r="M25" s="122"/>
      <c r="N25" s="122"/>
      <c r="O25" s="122"/>
      <c r="P25" s="122"/>
      <c r="Q25" s="122"/>
      <c r="R25" s="122"/>
      <c r="S25" s="122"/>
      <c r="T25" s="122"/>
      <c r="U25" s="122"/>
      <c r="V25" s="122"/>
      <c r="W25" s="122"/>
    </row>
    <row r="26" spans="1:23" s="123" customFormat="1" ht="13.5">
      <c r="A26" s="86">
        <v>1</v>
      </c>
      <c r="B26" s="87" t="s">
        <v>69</v>
      </c>
      <c r="C26" s="84" t="s">
        <v>14</v>
      </c>
      <c r="D26" s="87" t="s">
        <v>55</v>
      </c>
      <c r="E26" s="161" t="s">
        <v>95</v>
      </c>
      <c r="F26" s="92" t="s">
        <v>95</v>
      </c>
      <c r="G26" s="53" t="s">
        <v>116</v>
      </c>
      <c r="H26" s="207" t="s">
        <v>112</v>
      </c>
      <c r="I26" s="236" t="s">
        <v>323</v>
      </c>
      <c r="J26" s="89" t="s">
        <v>95</v>
      </c>
      <c r="K26" s="89" t="s">
        <v>112</v>
      </c>
      <c r="L26" s="122"/>
      <c r="M26" s="122"/>
      <c r="N26" s="122"/>
      <c r="O26" s="122"/>
      <c r="P26" s="122"/>
      <c r="Q26" s="122"/>
      <c r="R26" s="122"/>
      <c r="S26" s="122"/>
      <c r="T26" s="122"/>
      <c r="U26" s="122"/>
      <c r="V26" s="122"/>
      <c r="W26" s="122"/>
    </row>
    <row r="27" spans="1:23" s="123" customFormat="1" ht="69.75" customHeight="1">
      <c r="A27" s="86">
        <v>2</v>
      </c>
      <c r="B27" s="87" t="s">
        <v>70</v>
      </c>
      <c r="C27" s="84" t="s">
        <v>14</v>
      </c>
      <c r="D27" s="87" t="s">
        <v>55</v>
      </c>
      <c r="E27" s="162" t="s">
        <v>9</v>
      </c>
      <c r="F27" s="92" t="s">
        <v>150</v>
      </c>
      <c r="G27" s="53" t="s">
        <v>117</v>
      </c>
      <c r="H27" s="207" t="s">
        <v>112</v>
      </c>
      <c r="I27" s="236" t="s">
        <v>324</v>
      </c>
      <c r="J27" s="89" t="s">
        <v>229</v>
      </c>
      <c r="K27" s="89" t="s">
        <v>112</v>
      </c>
      <c r="L27" s="122"/>
      <c r="M27" s="122"/>
      <c r="N27" s="122"/>
      <c r="O27" s="122"/>
      <c r="P27" s="122"/>
      <c r="Q27" s="122"/>
      <c r="R27" s="122"/>
      <c r="S27" s="122"/>
      <c r="T27" s="122"/>
      <c r="U27" s="122"/>
      <c r="V27" s="122"/>
      <c r="W27" s="122"/>
    </row>
    <row r="28" spans="1:23" s="123" customFormat="1" ht="69">
      <c r="A28" s="86">
        <v>3</v>
      </c>
      <c r="B28" s="87" t="s">
        <v>63</v>
      </c>
      <c r="C28" s="84" t="s">
        <v>15</v>
      </c>
      <c r="D28" s="87" t="s">
        <v>55</v>
      </c>
      <c r="E28" s="162" t="s">
        <v>255</v>
      </c>
      <c r="F28" s="92" t="s">
        <v>96</v>
      </c>
      <c r="G28" s="53" t="s">
        <v>138</v>
      </c>
      <c r="H28" s="207" t="s">
        <v>112</v>
      </c>
      <c r="I28" s="236" t="s">
        <v>325</v>
      </c>
      <c r="J28" s="89" t="s">
        <v>229</v>
      </c>
      <c r="K28" s="89" t="s">
        <v>112</v>
      </c>
      <c r="L28" s="122"/>
      <c r="M28" s="122"/>
      <c r="N28" s="122"/>
      <c r="O28" s="122"/>
      <c r="P28" s="122"/>
      <c r="Q28" s="122"/>
      <c r="R28" s="122"/>
      <c r="S28" s="122"/>
      <c r="T28" s="122"/>
      <c r="U28" s="122"/>
      <c r="V28" s="122"/>
      <c r="W28" s="122"/>
    </row>
    <row r="29" spans="1:23" s="123" customFormat="1" ht="82.5">
      <c r="A29" s="89">
        <v>4</v>
      </c>
      <c r="B29" s="91" t="s">
        <v>56</v>
      </c>
      <c r="C29" s="91" t="s">
        <v>15</v>
      </c>
      <c r="D29" s="91" t="s">
        <v>193</v>
      </c>
      <c r="E29" s="162" t="s">
        <v>188</v>
      </c>
      <c r="F29" s="91" t="s">
        <v>151</v>
      </c>
      <c r="G29" s="57" t="s">
        <v>118</v>
      </c>
      <c r="H29" s="207" t="s">
        <v>112</v>
      </c>
      <c r="I29" s="236" t="s">
        <v>326</v>
      </c>
      <c r="J29" s="213" t="s">
        <v>286</v>
      </c>
      <c r="K29" s="89" t="s">
        <v>112</v>
      </c>
      <c r="L29" s="122"/>
      <c r="M29" s="122"/>
      <c r="N29" s="122"/>
      <c r="O29" s="122"/>
      <c r="P29" s="122"/>
      <c r="Q29" s="122"/>
      <c r="R29" s="122"/>
      <c r="S29" s="122"/>
      <c r="T29" s="122"/>
      <c r="U29" s="122"/>
      <c r="V29" s="122"/>
      <c r="W29" s="122"/>
    </row>
    <row r="30" spans="1:23" s="123" customFormat="1" ht="54.75">
      <c r="A30" s="89">
        <v>5</v>
      </c>
      <c r="B30" s="90" t="s">
        <v>132</v>
      </c>
      <c r="C30" s="91"/>
      <c r="D30" s="91" t="s">
        <v>79</v>
      </c>
      <c r="E30" s="162" t="s">
        <v>203</v>
      </c>
      <c r="F30" s="91" t="s">
        <v>151</v>
      </c>
      <c r="G30" s="57" t="s">
        <v>112</v>
      </c>
      <c r="H30" s="207" t="s">
        <v>112</v>
      </c>
      <c r="I30" s="236" t="s">
        <v>327</v>
      </c>
      <c r="J30" s="89" t="s">
        <v>230</v>
      </c>
      <c r="K30" s="89" t="s">
        <v>112</v>
      </c>
      <c r="L30" s="122"/>
      <c r="M30" s="122"/>
      <c r="N30" s="122"/>
      <c r="O30" s="122"/>
      <c r="P30" s="122"/>
      <c r="Q30" s="122"/>
      <c r="R30" s="122"/>
      <c r="S30" s="122"/>
      <c r="T30" s="122"/>
      <c r="U30" s="122"/>
      <c r="V30" s="122"/>
      <c r="W30" s="122"/>
    </row>
    <row r="31" spans="1:23" s="123" customFormat="1" ht="69">
      <c r="A31" s="89">
        <v>6</v>
      </c>
      <c r="B31" s="91" t="s">
        <v>131</v>
      </c>
      <c r="C31" s="91"/>
      <c r="D31" s="91" t="s">
        <v>79</v>
      </c>
      <c r="E31" s="162" t="s">
        <v>204</v>
      </c>
      <c r="F31" s="91" t="s">
        <v>151</v>
      </c>
      <c r="G31" s="145" t="s">
        <v>112</v>
      </c>
      <c r="H31" s="207" t="s">
        <v>112</v>
      </c>
      <c r="I31" s="236" t="s">
        <v>328</v>
      </c>
      <c r="J31" s="89" t="s">
        <v>231</v>
      </c>
      <c r="K31" s="89" t="s">
        <v>112</v>
      </c>
      <c r="L31" s="122"/>
      <c r="M31" s="122"/>
      <c r="N31" s="122"/>
      <c r="O31" s="122"/>
      <c r="P31" s="122"/>
      <c r="Q31" s="122"/>
      <c r="R31" s="122"/>
      <c r="S31" s="122"/>
      <c r="T31" s="122"/>
      <c r="U31" s="122"/>
      <c r="V31" s="122"/>
      <c r="W31" s="122"/>
    </row>
    <row r="32" spans="1:11" s="123" customFormat="1" ht="69">
      <c r="A32" s="86">
        <v>7</v>
      </c>
      <c r="B32" s="87" t="s">
        <v>64</v>
      </c>
      <c r="C32" s="88" t="s">
        <v>14</v>
      </c>
      <c r="D32" s="88" t="s">
        <v>82</v>
      </c>
      <c r="E32" s="161" t="s">
        <v>98</v>
      </c>
      <c r="F32" s="92" t="s">
        <v>98</v>
      </c>
      <c r="G32" s="53" t="s">
        <v>119</v>
      </c>
      <c r="H32" s="207" t="s">
        <v>112</v>
      </c>
      <c r="I32" s="236" t="s">
        <v>329</v>
      </c>
      <c r="J32" s="89" t="s">
        <v>232</v>
      </c>
      <c r="K32" s="216" t="s">
        <v>297</v>
      </c>
    </row>
    <row r="33" spans="1:11" s="123" customFormat="1" ht="54.75" customHeight="1">
      <c r="A33" s="86">
        <v>8</v>
      </c>
      <c r="B33" s="87" t="s">
        <v>65</v>
      </c>
      <c r="C33" s="88" t="s">
        <v>14</v>
      </c>
      <c r="D33" s="88" t="s">
        <v>81</v>
      </c>
      <c r="E33" s="162" t="s">
        <v>9</v>
      </c>
      <c r="F33" s="92" t="s">
        <v>152</v>
      </c>
      <c r="G33" s="53" t="s">
        <v>116</v>
      </c>
      <c r="H33" s="207" t="s">
        <v>112</v>
      </c>
      <c r="I33" s="236" t="s">
        <v>324</v>
      </c>
      <c r="J33" s="89" t="s">
        <v>233</v>
      </c>
      <c r="K33" s="89" t="s">
        <v>112</v>
      </c>
    </row>
    <row r="34" spans="1:11" s="122" customFormat="1" ht="276" customHeight="1">
      <c r="A34" s="93" t="s">
        <v>4</v>
      </c>
      <c r="B34" s="94" t="s">
        <v>54</v>
      </c>
      <c r="C34" s="95" t="s">
        <v>14</v>
      </c>
      <c r="D34" s="96" t="s">
        <v>60</v>
      </c>
      <c r="E34" s="162" t="s">
        <v>191</v>
      </c>
      <c r="F34" s="103" t="s">
        <v>292</v>
      </c>
      <c r="G34" s="57" t="s">
        <v>112</v>
      </c>
      <c r="H34" s="162" t="s">
        <v>112</v>
      </c>
      <c r="I34" s="103" t="s">
        <v>330</v>
      </c>
      <c r="J34" s="107" t="s">
        <v>102</v>
      </c>
      <c r="K34" s="107" t="s">
        <v>112</v>
      </c>
    </row>
    <row r="35" spans="1:11" s="123" customFormat="1" ht="153.75" customHeight="1">
      <c r="A35" s="107">
        <v>1</v>
      </c>
      <c r="B35" s="106" t="s">
        <v>136</v>
      </c>
      <c r="C35" s="106"/>
      <c r="D35" s="106" t="s">
        <v>58</v>
      </c>
      <c r="E35" s="163" t="s">
        <v>210</v>
      </c>
      <c r="F35" s="146" t="s">
        <v>293</v>
      </c>
      <c r="G35" s="57" t="s">
        <v>178</v>
      </c>
      <c r="H35" s="162" t="s">
        <v>118</v>
      </c>
      <c r="I35" s="103" t="s">
        <v>331</v>
      </c>
      <c r="J35" s="107" t="s">
        <v>137</v>
      </c>
      <c r="K35" s="107" t="s">
        <v>112</v>
      </c>
    </row>
    <row r="36" spans="1:11" s="123" customFormat="1" ht="153.75" customHeight="1">
      <c r="A36" s="107">
        <v>2</v>
      </c>
      <c r="B36" s="106" t="s">
        <v>277</v>
      </c>
      <c r="C36" s="106"/>
      <c r="D36" s="106" t="s">
        <v>58</v>
      </c>
      <c r="E36" s="163"/>
      <c r="F36" s="146" t="s">
        <v>299</v>
      </c>
      <c r="G36" s="57"/>
      <c r="H36" s="162"/>
      <c r="I36" s="103"/>
      <c r="J36" s="107" t="s">
        <v>282</v>
      </c>
      <c r="K36" s="107" t="s">
        <v>112</v>
      </c>
    </row>
    <row r="37" spans="1:11" s="123" customFormat="1" ht="96">
      <c r="A37" s="147"/>
      <c r="B37" s="148" t="s">
        <v>51</v>
      </c>
      <c r="C37" s="145" t="s">
        <v>16</v>
      </c>
      <c r="D37" s="149" t="s">
        <v>248</v>
      </c>
      <c r="E37" s="162" t="s">
        <v>190</v>
      </c>
      <c r="F37" s="149" t="s">
        <v>281</v>
      </c>
      <c r="G37" s="57" t="s">
        <v>141</v>
      </c>
      <c r="H37" s="165" t="s">
        <v>112</v>
      </c>
      <c r="I37" s="149" t="s">
        <v>317</v>
      </c>
      <c r="J37" s="57"/>
      <c r="K37" s="57"/>
    </row>
    <row r="38" spans="1:11" s="123" customFormat="1" ht="138" customHeight="1">
      <c r="A38" s="97">
        <v>3</v>
      </c>
      <c r="B38" s="102" t="s">
        <v>139</v>
      </c>
      <c r="C38" s="95" t="s">
        <v>15</v>
      </c>
      <c r="D38" s="96" t="s">
        <v>55</v>
      </c>
      <c r="E38" s="162" t="s">
        <v>183</v>
      </c>
      <c r="F38" s="103" t="s">
        <v>182</v>
      </c>
      <c r="G38" s="53" t="s">
        <v>156</v>
      </c>
      <c r="H38" s="165" t="s">
        <v>189</v>
      </c>
      <c r="I38" s="106" t="s">
        <v>189</v>
      </c>
      <c r="J38" s="107" t="s">
        <v>234</v>
      </c>
      <c r="K38" s="107" t="s">
        <v>112</v>
      </c>
    </row>
    <row r="39" spans="1:11" s="123" customFormat="1" ht="27">
      <c r="A39" s="97">
        <v>4</v>
      </c>
      <c r="B39" s="102" t="s">
        <v>120</v>
      </c>
      <c r="C39" s="102"/>
      <c r="D39" s="102" t="s">
        <v>55</v>
      </c>
      <c r="E39" s="164" t="s">
        <v>130</v>
      </c>
      <c r="F39" s="104" t="s">
        <v>130</v>
      </c>
      <c r="G39" s="150" t="s">
        <v>112</v>
      </c>
      <c r="H39" s="165" t="s">
        <v>112</v>
      </c>
      <c r="I39" s="103" t="s">
        <v>332</v>
      </c>
      <c r="J39" s="181" t="s">
        <v>130</v>
      </c>
      <c r="K39" s="107" t="s">
        <v>112</v>
      </c>
    </row>
    <row r="40" spans="1:11" s="123" customFormat="1" ht="69">
      <c r="A40" s="107">
        <v>5</v>
      </c>
      <c r="B40" s="104" t="s">
        <v>142</v>
      </c>
      <c r="C40" s="104"/>
      <c r="D40" s="104" t="s">
        <v>124</v>
      </c>
      <c r="E40" s="162" t="s">
        <v>249</v>
      </c>
      <c r="F40" s="104" t="s">
        <v>250</v>
      </c>
      <c r="G40" s="148" t="s">
        <v>112</v>
      </c>
      <c r="H40" s="165"/>
      <c r="I40" s="106"/>
      <c r="J40" s="181" t="s">
        <v>266</v>
      </c>
      <c r="K40" s="107" t="s">
        <v>112</v>
      </c>
    </row>
    <row r="41" spans="1:11" s="123" customFormat="1" ht="147" customHeight="1">
      <c r="A41" s="97">
        <v>6</v>
      </c>
      <c r="B41" s="102" t="s">
        <v>179</v>
      </c>
      <c r="C41" s="102"/>
      <c r="D41" s="102" t="s">
        <v>124</v>
      </c>
      <c r="E41" s="238" t="s">
        <v>205</v>
      </c>
      <c r="F41" s="48" t="s">
        <v>195</v>
      </c>
      <c r="G41" s="151"/>
      <c r="H41" s="165" t="s">
        <v>112</v>
      </c>
      <c r="I41" s="103" t="s">
        <v>333</v>
      </c>
      <c r="J41" s="181" t="s">
        <v>235</v>
      </c>
      <c r="K41" s="107" t="s">
        <v>298</v>
      </c>
    </row>
    <row r="42" spans="1:11" s="123" customFormat="1" ht="39.75" customHeight="1">
      <c r="A42" s="107">
        <v>7</v>
      </c>
      <c r="B42" s="108" t="s">
        <v>181</v>
      </c>
      <c r="C42" s="106"/>
      <c r="D42" s="106" t="s">
        <v>124</v>
      </c>
      <c r="E42" s="165" t="s">
        <v>192</v>
      </c>
      <c r="F42" s="49" t="s">
        <v>196</v>
      </c>
      <c r="G42" s="53"/>
      <c r="H42" s="165" t="s">
        <v>112</v>
      </c>
      <c r="I42" s="103" t="s">
        <v>334</v>
      </c>
      <c r="J42" s="107" t="s">
        <v>236</v>
      </c>
      <c r="K42" s="107" t="s">
        <v>112</v>
      </c>
    </row>
    <row r="43" spans="1:11" s="123" customFormat="1" ht="39.75" customHeight="1">
      <c r="A43" s="107">
        <v>8</v>
      </c>
      <c r="B43" s="108" t="s">
        <v>295</v>
      </c>
      <c r="C43" s="106"/>
      <c r="D43" s="106"/>
      <c r="E43" s="165"/>
      <c r="F43" s="49" t="s">
        <v>196</v>
      </c>
      <c r="G43" s="53"/>
      <c r="H43" s="165"/>
      <c r="I43" s="106"/>
      <c r="J43" s="107" t="s">
        <v>247</v>
      </c>
      <c r="K43" s="107" t="s">
        <v>298</v>
      </c>
    </row>
    <row r="44" spans="1:11" s="123" customFormat="1" ht="69">
      <c r="A44" s="107">
        <v>9</v>
      </c>
      <c r="B44" s="106" t="s">
        <v>184</v>
      </c>
      <c r="C44" s="107"/>
      <c r="D44" s="106" t="s">
        <v>185</v>
      </c>
      <c r="E44" s="165" t="s">
        <v>9</v>
      </c>
      <c r="F44" s="48" t="s">
        <v>197</v>
      </c>
      <c r="G44" s="151"/>
      <c r="H44" s="165" t="s">
        <v>9</v>
      </c>
      <c r="I44" s="106" t="s">
        <v>9</v>
      </c>
      <c r="J44" s="107" t="s">
        <v>9</v>
      </c>
      <c r="K44" s="107" t="s">
        <v>112</v>
      </c>
    </row>
    <row r="45" spans="1:11" s="123" customFormat="1" ht="13.5">
      <c r="A45" s="177" t="s">
        <v>68</v>
      </c>
      <c r="B45" s="152" t="s">
        <v>37</v>
      </c>
      <c r="C45" s="110"/>
      <c r="D45" s="110" t="s">
        <v>58</v>
      </c>
      <c r="E45" s="161"/>
      <c r="F45" s="152"/>
      <c r="G45" s="53"/>
      <c r="H45" s="208"/>
      <c r="I45" s="153"/>
      <c r="J45" s="154"/>
      <c r="K45" s="154"/>
    </row>
    <row r="46" spans="1:11" s="123" customFormat="1" ht="13.5">
      <c r="A46" s="157">
        <v>1</v>
      </c>
      <c r="B46" s="178" t="s">
        <v>238</v>
      </c>
      <c r="C46" s="113"/>
      <c r="D46" s="114"/>
      <c r="E46" s="166"/>
      <c r="F46" s="154"/>
      <c r="G46" s="53"/>
      <c r="H46" s="207"/>
      <c r="I46" s="155"/>
      <c r="J46" s="157" t="s">
        <v>239</v>
      </c>
      <c r="K46" s="157" t="s">
        <v>112</v>
      </c>
    </row>
    <row r="47" spans="1:11" s="123" customFormat="1" ht="179.25">
      <c r="A47" s="157">
        <v>2</v>
      </c>
      <c r="B47" s="112" t="s">
        <v>110</v>
      </c>
      <c r="C47" s="113" t="s">
        <v>21</v>
      </c>
      <c r="D47" s="114" t="s">
        <v>55</v>
      </c>
      <c r="E47" s="166" t="s">
        <v>199</v>
      </c>
      <c r="F47" s="154" t="s">
        <v>294</v>
      </c>
      <c r="G47" s="53" t="s">
        <v>135</v>
      </c>
      <c r="H47" s="207" t="s">
        <v>112</v>
      </c>
      <c r="I47" s="154" t="s">
        <v>335</v>
      </c>
      <c r="J47" s="157" t="s">
        <v>302</v>
      </c>
      <c r="K47" s="157" t="s">
        <v>112</v>
      </c>
    </row>
    <row r="48" spans="1:11" s="123" customFormat="1" ht="41.25">
      <c r="A48" s="157">
        <v>3</v>
      </c>
      <c r="B48" s="112" t="s">
        <v>83</v>
      </c>
      <c r="C48" s="113" t="s">
        <v>14</v>
      </c>
      <c r="D48" s="114" t="s">
        <v>55</v>
      </c>
      <c r="E48" s="161" t="s">
        <v>111</v>
      </c>
      <c r="F48" s="154" t="s">
        <v>111</v>
      </c>
      <c r="G48" s="53" t="s">
        <v>118</v>
      </c>
      <c r="H48" s="207" t="s">
        <v>112</v>
      </c>
      <c r="I48" s="155" t="s">
        <v>336</v>
      </c>
      <c r="J48" s="157" t="s">
        <v>241</v>
      </c>
      <c r="K48" s="157" t="s">
        <v>112</v>
      </c>
    </row>
    <row r="49" spans="1:11" s="123" customFormat="1" ht="51" customHeight="1">
      <c r="A49" s="157">
        <v>4</v>
      </c>
      <c r="B49" s="115" t="s">
        <v>143</v>
      </c>
      <c r="C49" s="115" t="s">
        <v>14</v>
      </c>
      <c r="D49" s="115" t="s">
        <v>55</v>
      </c>
      <c r="E49" s="161" t="s">
        <v>107</v>
      </c>
      <c r="F49" s="154" t="s">
        <v>242</v>
      </c>
      <c r="G49" s="53" t="s">
        <v>135</v>
      </c>
      <c r="H49" s="207" t="s">
        <v>112</v>
      </c>
      <c r="I49" s="155" t="s">
        <v>337</v>
      </c>
      <c r="J49" s="182" t="s">
        <v>242</v>
      </c>
      <c r="K49" s="157" t="s">
        <v>112</v>
      </c>
    </row>
    <row r="50" spans="1:11" s="123" customFormat="1" ht="93.75" customHeight="1">
      <c r="A50" s="157">
        <v>5</v>
      </c>
      <c r="B50" s="179" t="s">
        <v>243</v>
      </c>
      <c r="C50" s="178"/>
      <c r="D50" s="178" t="s">
        <v>244</v>
      </c>
      <c r="E50" s="167"/>
      <c r="F50" s="234" t="s">
        <v>310</v>
      </c>
      <c r="G50" s="180"/>
      <c r="H50" s="208"/>
      <c r="I50" s="153"/>
      <c r="J50" s="183" t="s">
        <v>245</v>
      </c>
      <c r="K50" s="157" t="s">
        <v>112</v>
      </c>
    </row>
    <row r="51" ht="13.5">
      <c r="A51" s="39"/>
    </row>
    <row r="52" ht="13.5">
      <c r="A52" s="1"/>
    </row>
    <row r="53" ht="13.5">
      <c r="A53" s="1"/>
    </row>
    <row r="54" spans="2:7" ht="13.5">
      <c r="B54" s="1"/>
      <c r="C54" s="1"/>
      <c r="D54" s="1"/>
      <c r="F54" s="1"/>
      <c r="G54" s="1"/>
    </row>
    <row r="55" spans="2:7" ht="13.5">
      <c r="B55" s="1"/>
      <c r="C55" s="1"/>
      <c r="D55" s="1"/>
      <c r="F55" s="1"/>
      <c r="G55" s="1"/>
    </row>
    <row r="56" spans="2:7" ht="13.5">
      <c r="B56" s="1"/>
      <c r="C56" s="1"/>
      <c r="D56" s="1"/>
      <c r="F56" s="1"/>
      <c r="G56" s="1"/>
    </row>
    <row r="58" ht="13.5">
      <c r="B58" s="1"/>
    </row>
  </sheetData>
  <sheetProtection/>
  <mergeCells count="4">
    <mergeCell ref="A3:H3"/>
    <mergeCell ref="A1:H1"/>
    <mergeCell ref="A2:H2"/>
    <mergeCell ref="D5:J5"/>
  </mergeCells>
  <dataValidations count="3">
    <dataValidation type="list" allowBlank="1" showInputMessage="1" showErrorMessage="1" sqref="C51:C61">
      <formula1>$O$18:$O$21</formula1>
    </dataValidation>
    <dataValidation type="list" allowBlank="1" showInputMessage="1" showErrorMessage="1" sqref="C47:C50 C7:C14 U14 AC14 AK14 AS14 BA14 BI14 BQ14 BY14 CG14 CO14 CW14 DE14 DM14 DU14 EC14 EK14 ES14 FA14 FI14 FQ14 FY14 GG14 GO14 GW14 HE14 HM14 HU14 IC14 IK14 IS14 C16:C44 M14">
      <formula1>$N$32:$N$47</formula1>
    </dataValidation>
    <dataValidation type="list" allowBlank="1" showInputMessage="1" showErrorMessage="1" sqref="C15">
      <formula1>$N$31:$N$45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18" t="str">
        <f>Setup!A2</f>
        <v>MIC/OC Special Sessions: Fuel Requirements for Black Start Resources</v>
      </c>
      <c r="B1" s="218"/>
      <c r="C1" s="218"/>
      <c r="D1" s="218"/>
      <c r="E1" s="218"/>
      <c r="F1" s="218"/>
      <c r="G1" s="218"/>
    </row>
    <row r="2" spans="1:7" ht="18">
      <c r="A2" s="219" t="str">
        <f>Setup!A5</f>
        <v>Fuel Requirements for Black Start Resources</v>
      </c>
      <c r="B2" s="219"/>
      <c r="C2" s="219"/>
      <c r="D2" s="219"/>
      <c r="E2" s="219"/>
      <c r="F2" s="219"/>
      <c r="G2" s="219"/>
    </row>
    <row r="3" spans="1:9" ht="18">
      <c r="A3" s="220" t="s">
        <v>32</v>
      </c>
      <c r="B3" s="220"/>
      <c r="C3" s="220"/>
      <c r="D3" s="220"/>
      <c r="E3" s="220"/>
      <c r="F3" s="220"/>
      <c r="G3" s="220"/>
      <c r="H3" s="220"/>
      <c r="I3" s="220"/>
    </row>
    <row r="4" spans="1:2" ht="38.25" customHeight="1">
      <c r="A4" s="2"/>
      <c r="B4" s="13" t="s">
        <v>39</v>
      </c>
    </row>
    <row r="5" spans="1:6" ht="41.25" customHeight="1">
      <c r="A5" s="13"/>
      <c r="B5" s="230" t="s">
        <v>18</v>
      </c>
      <c r="C5" s="231"/>
      <c r="D5" s="231"/>
      <c r="E5" s="231"/>
      <c r="F5" s="232"/>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18" t="str">
        <f>Setup!A2</f>
        <v>MIC/OC Special Sessions: Fuel Requirements for Black Start Resources</v>
      </c>
      <c r="B1" s="218"/>
      <c r="C1" s="233"/>
      <c r="D1" s="233"/>
      <c r="E1" s="233"/>
      <c r="F1" s="233"/>
      <c r="G1" s="233"/>
      <c r="H1" s="233"/>
      <c r="I1" s="233"/>
      <c r="J1" s="233"/>
    </row>
    <row r="2" spans="1:10" ht="18">
      <c r="A2" s="219" t="str">
        <f>Setup!A5</f>
        <v>Fuel Requirements for Black Start Resources</v>
      </c>
      <c r="B2" s="219"/>
      <c r="C2" s="233"/>
      <c r="D2" s="233"/>
      <c r="E2" s="233"/>
      <c r="F2" s="233"/>
      <c r="G2" s="233"/>
      <c r="H2" s="233"/>
      <c r="I2" s="233"/>
      <c r="J2" s="233"/>
    </row>
    <row r="3" spans="1:10" ht="18">
      <c r="A3" s="220" t="s">
        <v>26</v>
      </c>
      <c r="B3" s="220"/>
      <c r="C3" s="220"/>
      <c r="D3" s="220"/>
      <c r="E3" s="220"/>
      <c r="F3" s="220"/>
      <c r="G3" s="220"/>
      <c r="H3" s="220"/>
      <c r="I3" s="220"/>
      <c r="J3" s="220"/>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2022-06-02T19:46:12Z</dcterms:modified>
  <cp:category/>
  <cp:version/>
  <cp:contentType/>
  <cp:contentStatus/>
</cp:coreProperties>
</file>