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5640" windowHeight="1180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<sst xmlns="http://schemas.openxmlformats.org/spreadsheetml/2006/main" count="216" uniqueCount="144">
  <si>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</si>
  <si>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</si>
  <si>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</si>
  <si>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</si>
  <si>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</si>
  <si>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</si>
  <si>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</si>
  <si>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</si>
  <si>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</si>
  <si>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</si>
  <si>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</si>
  <si>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</si>
  <si>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</si>
  <si>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</si>
  <si>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</si>
  <si>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</si>
  <si>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</si>
  <si>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</si>
  <si>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</si>
  <si>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</si>
  <si>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</si>
  <si>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</si>
  <si>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</si>
  <si>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</si>
  <si>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</si>
  <si>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</si>
  <si>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</si>
  <si>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</si>
  <si>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</si>
  <si>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</si>
  <si>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</si>
  <si>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</si>
  <si>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</si>
  <si>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</si>
  <si>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</si>
  <si>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</si>
  <si>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</si>
  <si>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</si>
  <si>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</si>
  <si>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</si>
  <si>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</si>
  <si>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</si>
  <si>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</si>
  <si>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</si>
  <si>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</si>
  <si>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</si>
  <si>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</si>
  <si>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</si>
  <si>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</si>
  <si>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</si>
  <si>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</si>
  <si>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</si>
  <si>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</si>
  <si>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</si>
  <si>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</si>
  <si>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</si>
  <si>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</si>
  <si>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</si>
  <si>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</si>
  <si>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</si>
  <si>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</si>
  <si>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</si>
  <si>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</si>
  <si>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</si>
  <si>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</si>
  <si>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</si>
  <si>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</si>
  <si>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</si>
  <si>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</si>
  <si>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</si>
  <si>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</si>
  <si>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</si>
  <si>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</si>
  <si>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</si>
  <si>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</si>
  <si>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</si>
  <si>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</si>
  <si>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</si>
  <si>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</si>
  <si>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</si>
  <si>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</si>
  <si>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</si>
  <si>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</si>
  <si>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</si>
  <si>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</si>
  <si>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</si>
  <si>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</si>
  <si>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</si>
  <si>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</si>
  <si>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</si>
  <si>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</si>
  <si>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</si>
  <si>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</si>
  <si>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</si>
  <si>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</si>
  <si>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</si>
  <si>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</si>
  <si>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</si>
  <si>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</si>
  <si>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</si>
  <si>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</si>
  <si>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</si>
  <si>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</si>
  <si>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</si>
  <si>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</si>
  <si>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</si>
  <si>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</si>
  <si>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</si>
  <si>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</si>
  <si>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</si>
  <si>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</si>
  <si>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</si>
  <si>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</si>
  <si>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EE no longer eligible to participate in FRR area</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</si>
  <si>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</si>
  <si>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</si>
  <si>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</si>
  <si>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</si>
  <si>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</si>
  <si>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</si>
  <si>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</si>
  <si>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</si>
  <si>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</si>
  <si>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</si>
  <si>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</si>
  <si>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</si>
  <si>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</si>
  <si>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</si>
  <si>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</si>
  <si>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</si>
  <si>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</si>
  <si>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</si>
  <si>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</si>
  <si>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</si>
  <si>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Current baseline is only eligible for retro/replace where existing measure is still operational (with support) and EE measure was purchased and installed because of participation in the wholesale market. Otherwise, must use Standard baseline</t>
  </si>
  <si>
    <t>Standard, where EE Provider must provide evidence that most strigent standard and practice is used. Eliminate use of Current baseline. Eliminate ambiguity between baseline in M&amp;V methods section with this section.</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</si>
  <si>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</si>
  <si>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</si>
  <si>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</si>
  <si>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Tariff and manual changes implemented for 26/27 BRA and 26/27 PIMV report</t>
  </si>
  <si>
    <r>
      <t xml:space="preserve">EE Provider required to have </t>
    </r>
    <r>
      <rPr>
        <sz val="10"/>
        <color indexed="10"/>
        <rFont val="Arial"/>
        <family val="2"/>
      </rPr>
      <t>exclusive rights</t>
    </r>
    <r>
      <rPr>
        <sz val="10"/>
        <color indexed="8"/>
        <rFont val="Arial"/>
        <family val="2"/>
      </rPr>
      <t xml:space="preserve"> with end use customer that installed the EE device with clear assignment of capacity rights from the customer to the EE Provider. EE must provide Officer Certification for accuracy of PIMV report.</t>
    </r>
  </si>
  <si>
    <r>
      <t xml:space="preserve">Must demonstrate compliance with the new MV rules below. Clarify that M&amp;V plan is estimate and PIMV report is actual. </t>
    </r>
    <r>
      <rPr>
        <sz val="10"/>
        <color indexed="10"/>
        <rFont val="Arial"/>
        <family val="2"/>
      </rPr>
      <t>Clarify that approval of M&amp;V plan is not approval of values in PIMV report</t>
    </r>
  </si>
  <si>
    <t xml:space="preserve">EE Provider program is only eligible if revenue from the wholesale capacity market caused the end use customer to purchase and install the EE. </t>
  </si>
  <si>
    <t>EE is not eligible to participate in the capacity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</si>
</sst>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20" xfId="0" applyFont="1" applyFill="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4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0" t="str">
        <f>Setup!A2</f>
        <v>MIC</v>
      </c>
      <c r="B1" s="80"/>
    </row>
    <row r="2" spans="1:2" ht="18">
      <c r="A2" s="81" t="str">
        <f>Setup!A5</f>
        <v>Evaluation of Energy Efficiency Resources</v>
      </c>
      <c r="B2" s="81"/>
    </row>
    <row r="3" spans="1:2" ht="18">
      <c r="A3" s="82" t="s">
        <v>23</v>
      </c>
      <c r="B3" s="82"/>
    </row>
    <row r="4" ht="12.75">
      <c r="B4" s="13" t="s">
        <v>52</v>
      </c>
    </row>
    <row r="6" spans="1:2" ht="12.75">
      <c r="A6">
        <v>1</v>
      </c>
      <c r="B6" s="69" t="s">
        <v>63</v>
      </c>
    </row>
    <row r="7" spans="1:2" ht="25.5">
      <c r="A7">
        <v>2</v>
      </c>
      <c r="B7" s="69" t="s">
        <v>64</v>
      </c>
    </row>
    <row r="8" spans="1:2" ht="12.75">
      <c r="A8">
        <v>3</v>
      </c>
      <c r="B8" s="69" t="s">
        <v>65</v>
      </c>
    </row>
    <row r="9" spans="1:3" ht="12.75">
      <c r="A9">
        <v>4</v>
      </c>
      <c r="B9" s="68" t="s">
        <v>66</v>
      </c>
      <c r="C9" s="45"/>
    </row>
    <row r="10" spans="1:2" ht="12.75">
      <c r="A10">
        <v>5</v>
      </c>
      <c r="B10" s="68" t="s">
        <v>67</v>
      </c>
    </row>
    <row r="11" spans="1:2" ht="12.75">
      <c r="A11">
        <v>6</v>
      </c>
      <c r="B11" s="68" t="s">
        <v>68</v>
      </c>
    </row>
    <row r="12" spans="1:2" ht="12.75">
      <c r="A12">
        <v>7</v>
      </c>
      <c r="B12" s="68" t="s">
        <v>69</v>
      </c>
    </row>
    <row r="13" spans="1:2" ht="12.75">
      <c r="A13">
        <v>8</v>
      </c>
      <c r="B13" s="68" t="s">
        <v>70</v>
      </c>
    </row>
    <row r="14" spans="1:2" ht="12.75">
      <c r="A14">
        <v>9</v>
      </c>
      <c r="B14" s="68" t="s">
        <v>71</v>
      </c>
    </row>
    <row r="15" spans="1:2" ht="12.75">
      <c r="A15">
        <v>10</v>
      </c>
      <c r="B15" s="68" t="s">
        <v>72</v>
      </c>
    </row>
    <row r="16" spans="1:2" ht="12.75">
      <c r="A16">
        <v>11</v>
      </c>
      <c r="B16" s="68"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70" zoomScaleNormal="170" zoomScalePageLayoutView="0" workbookViewId="0" topLeftCell="A3">
      <pane ySplit="4" topLeftCell="A7" activePane="bottomLeft" state="frozen"/>
      <selection pane="topLeft" activeCell="A3" sqref="A3"/>
      <selection pane="bottomLeft" activeCell="E12" sqref="E12"/>
    </sheetView>
  </sheetViews>
  <sheetFormatPr defaultColWidth="8.7109375" defaultRowHeight="12.75"/>
  <cols>
    <col min="1" max="1" width="6.421875" style="67" bestFit="1" customWidth="1"/>
    <col min="2" max="2" width="29.7109375" style="46" bestFit="1" customWidth="1"/>
    <col min="3" max="3" width="7.8515625" style="46" customWidth="1"/>
    <col min="4" max="4" width="47.140625" style="46" customWidth="1"/>
    <col min="5" max="5" width="32.00390625" style="46" customWidth="1"/>
    <col min="6" max="6" width="47.8515625" style="46" customWidth="1"/>
    <col min="7" max="7" width="11.421875" style="46" customWidth="1"/>
    <col min="8" max="9" width="8.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80" t="str">
        <f>Setup!A2</f>
        <v>MIC</v>
      </c>
      <c r="B1" s="83"/>
      <c r="C1" s="83"/>
      <c r="D1" s="83"/>
      <c r="E1" s="83"/>
      <c r="F1" s="83"/>
      <c r="G1" s="83"/>
      <c r="H1" s="83"/>
      <c r="I1" s="83"/>
    </row>
    <row r="2" spans="1:9" ht="18">
      <c r="A2" s="84" t="str">
        <f>Setup!A5</f>
        <v>Evaluation of Energy Efficiency Resources</v>
      </c>
      <c r="B2" s="83"/>
      <c r="C2" s="83"/>
      <c r="D2" s="83"/>
      <c r="E2" s="83"/>
      <c r="F2" s="83"/>
      <c r="G2" s="83"/>
      <c r="H2" s="83"/>
      <c r="I2" s="83"/>
    </row>
    <row r="3" spans="1:55" s="48" customFormat="1" ht="15" customHeight="1">
      <c r="A3" s="87" t="s">
        <v>12</v>
      </c>
      <c r="B3" s="87"/>
      <c r="C3" s="87"/>
      <c r="D3" s="87"/>
      <c r="E3" s="87"/>
      <c r="F3" s="87"/>
      <c r="G3" s="87"/>
      <c r="H3" s="87"/>
      <c r="I3" s="8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4.25">
      <c r="A5" s="49"/>
      <c r="B5" s="50"/>
      <c r="C5" s="50"/>
      <c r="D5" s="85" t="s">
        <v>21</v>
      </c>
      <c r="E5" s="86"/>
      <c r="F5" s="86"/>
      <c r="G5" s="86"/>
      <c r="H5" s="86"/>
      <c r="I5" s="86"/>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5.5">
      <c r="A7" s="51">
        <v>1</v>
      </c>
      <c r="B7" s="46" t="s">
        <v>74</v>
      </c>
      <c r="C7" s="54" t="s">
        <v>102</v>
      </c>
      <c r="D7" s="50" t="s">
        <v>81</v>
      </c>
      <c r="E7" s="54" t="s">
        <v>115</v>
      </c>
      <c r="F7" s="54"/>
      <c r="G7" s="54"/>
      <c r="H7" s="50"/>
      <c r="I7" s="50"/>
      <c r="J7" s="53"/>
      <c r="K7" s="53"/>
      <c r="L7" s="53"/>
      <c r="M7" s="53"/>
      <c r="N7" s="53"/>
      <c r="O7" s="53"/>
      <c r="P7" s="53"/>
      <c r="Q7" s="53"/>
      <c r="R7" s="53"/>
      <c r="S7" s="53"/>
      <c r="T7" s="53"/>
    </row>
    <row r="8" spans="1:20" ht="153">
      <c r="A8" s="51">
        <f>1+A7</f>
        <v>2</v>
      </c>
      <c r="B8" s="54" t="s">
        <v>76</v>
      </c>
      <c r="C8" s="54" t="s">
        <v>101</v>
      </c>
      <c r="D8" s="54" t="s">
        <v>94</v>
      </c>
      <c r="E8" s="54" t="s">
        <v>142</v>
      </c>
      <c r="F8" s="76" t="s">
        <v>143</v>
      </c>
      <c r="G8" s="54"/>
      <c r="H8" s="50"/>
      <c r="I8" s="50"/>
      <c r="J8" s="53"/>
      <c r="K8" s="53"/>
      <c r="L8" s="53"/>
      <c r="M8" s="53"/>
      <c r="N8" s="53"/>
      <c r="O8" s="53"/>
      <c r="P8" s="53"/>
      <c r="Q8" s="53"/>
      <c r="R8" s="53"/>
      <c r="S8" s="53"/>
      <c r="T8" s="53"/>
    </row>
    <row r="9" spans="1:20" ht="38.25">
      <c r="A9" s="51">
        <f aca="true" t="shared" si="0" ref="A9:A22">1+A8</f>
        <v>3</v>
      </c>
      <c r="B9" s="46" t="s">
        <v>83</v>
      </c>
      <c r="C9" s="54" t="s">
        <v>102</v>
      </c>
      <c r="D9" s="54" t="s">
        <v>112</v>
      </c>
      <c r="E9" s="54"/>
      <c r="F9" s="50"/>
      <c r="G9" s="54"/>
      <c r="H9" s="50"/>
      <c r="I9" s="50"/>
      <c r="J9" s="53"/>
      <c r="K9" s="53"/>
      <c r="L9" s="53"/>
      <c r="M9" s="53"/>
      <c r="N9" s="53"/>
      <c r="O9" s="53"/>
      <c r="P9" s="53"/>
      <c r="Q9" s="53"/>
      <c r="R9" s="53"/>
      <c r="S9" s="53"/>
      <c r="T9" s="53"/>
    </row>
    <row r="10" spans="1:20" ht="25.5">
      <c r="A10" s="51">
        <f t="shared" si="0"/>
        <v>4</v>
      </c>
      <c r="B10" s="52" t="s">
        <v>80</v>
      </c>
      <c r="C10" s="54" t="s">
        <v>103</v>
      </c>
      <c r="D10" s="54" t="s">
        <v>91</v>
      </c>
      <c r="E10" s="54" t="s">
        <v>117</v>
      </c>
      <c r="F10" s="50"/>
      <c r="G10" s="54"/>
      <c r="H10" s="50"/>
      <c r="I10" s="50"/>
      <c r="J10" s="53"/>
      <c r="K10" s="53"/>
      <c r="L10" s="53"/>
      <c r="M10" s="53"/>
      <c r="N10" s="53"/>
      <c r="O10" s="53"/>
      <c r="P10" s="53"/>
      <c r="Q10" s="53"/>
      <c r="R10" s="53"/>
      <c r="S10" s="53"/>
      <c r="T10" s="53"/>
    </row>
    <row r="11" spans="1:20" ht="25.5">
      <c r="A11" s="51">
        <f t="shared" si="0"/>
        <v>5</v>
      </c>
      <c r="B11" s="46" t="s">
        <v>77</v>
      </c>
      <c r="C11" s="54" t="s">
        <v>103</v>
      </c>
      <c r="D11" s="54" t="s">
        <v>79</v>
      </c>
      <c r="E11" s="54" t="s">
        <v>116</v>
      </c>
      <c r="F11" s="54"/>
      <c r="G11" s="54"/>
      <c r="H11" s="50"/>
      <c r="I11" s="50"/>
      <c r="J11" s="53"/>
      <c r="K11" s="53"/>
      <c r="L11" s="53"/>
      <c r="M11" s="53"/>
      <c r="N11" s="53"/>
      <c r="O11" s="53"/>
      <c r="P11" s="53"/>
      <c r="Q11" s="53"/>
      <c r="R11" s="53"/>
      <c r="S11" s="53"/>
      <c r="T11" s="53"/>
    </row>
    <row r="12" spans="1:20" ht="89.25">
      <c r="A12" s="51">
        <f t="shared" si="0"/>
        <v>6</v>
      </c>
      <c r="B12" s="46" t="s">
        <v>89</v>
      </c>
      <c r="C12" s="76" t="s">
        <v>101</v>
      </c>
      <c r="D12" s="52" t="s">
        <v>97</v>
      </c>
      <c r="E12" s="54" t="s">
        <v>85</v>
      </c>
      <c r="F12" s="50"/>
      <c r="G12" s="54"/>
      <c r="H12" s="50"/>
      <c r="I12" s="50"/>
      <c r="J12" s="53"/>
      <c r="K12" s="53"/>
      <c r="L12" s="53"/>
      <c r="M12" s="53"/>
      <c r="N12" s="53"/>
      <c r="O12" s="53"/>
      <c r="P12" s="53"/>
      <c r="Q12" s="53"/>
      <c r="R12" s="53"/>
      <c r="S12" s="53"/>
      <c r="T12" s="53"/>
    </row>
    <row r="13" spans="1:20" ht="25.5">
      <c r="A13" s="51">
        <f t="shared" si="0"/>
        <v>7</v>
      </c>
      <c r="B13" s="46" t="s">
        <v>90</v>
      </c>
      <c r="C13" s="54" t="s">
        <v>102</v>
      </c>
      <c r="D13" s="54" t="s">
        <v>93</v>
      </c>
      <c r="E13" s="54" t="s">
        <v>113</v>
      </c>
      <c r="F13" s="50"/>
      <c r="G13" s="54"/>
      <c r="H13" s="50"/>
      <c r="I13" s="50"/>
      <c r="J13" s="53"/>
      <c r="K13" s="53"/>
      <c r="L13" s="53"/>
      <c r="M13" s="53"/>
      <c r="N13" s="53"/>
      <c r="O13" s="53"/>
      <c r="P13" s="53"/>
      <c r="Q13" s="53"/>
      <c r="R13" s="53"/>
      <c r="S13" s="53"/>
      <c r="T13" s="53"/>
    </row>
    <row r="14" spans="1:20" ht="102">
      <c r="A14" s="51">
        <f t="shared" si="0"/>
        <v>8</v>
      </c>
      <c r="B14" s="52" t="s">
        <v>84</v>
      </c>
      <c r="C14" s="54" t="s">
        <v>103</v>
      </c>
      <c r="D14" s="54" t="s">
        <v>96</v>
      </c>
      <c r="E14" s="54" t="s">
        <v>85</v>
      </c>
      <c r="F14" s="50"/>
      <c r="G14" s="54"/>
      <c r="H14" s="50"/>
      <c r="I14" s="50"/>
      <c r="J14" s="53"/>
      <c r="K14" s="53"/>
      <c r="L14" s="53"/>
      <c r="M14" s="53"/>
      <c r="N14" s="53"/>
      <c r="O14" s="53"/>
      <c r="P14" s="53"/>
      <c r="Q14" s="53"/>
      <c r="R14" s="53"/>
      <c r="S14" s="53"/>
      <c r="T14" s="53"/>
    </row>
    <row r="15" spans="1:20" ht="76.5">
      <c r="A15" s="51">
        <f t="shared" si="0"/>
        <v>9</v>
      </c>
      <c r="B15" s="52" t="s">
        <v>87</v>
      </c>
      <c r="C15" s="54" t="s">
        <v>103</v>
      </c>
      <c r="D15" s="54" t="s">
        <v>95</v>
      </c>
      <c r="E15" s="54" t="s">
        <v>141</v>
      </c>
      <c r="F15" s="54"/>
      <c r="G15" s="54"/>
      <c r="H15" s="50"/>
      <c r="I15" s="50"/>
      <c r="J15" s="53"/>
      <c r="K15" s="53"/>
      <c r="L15" s="53"/>
      <c r="M15" s="53"/>
      <c r="N15" s="53"/>
      <c r="O15" s="53"/>
      <c r="P15" s="53"/>
      <c r="Q15" s="53"/>
      <c r="R15" s="53"/>
      <c r="S15" s="53"/>
      <c r="T15" s="53"/>
    </row>
    <row r="16" spans="1:20" ht="102">
      <c r="A16" s="51">
        <f t="shared" si="0"/>
        <v>10</v>
      </c>
      <c r="B16" s="52" t="s">
        <v>88</v>
      </c>
      <c r="C16" s="54" t="s">
        <v>101</v>
      </c>
      <c r="D16" s="52" t="s">
        <v>86</v>
      </c>
      <c r="E16" s="54" t="s">
        <v>140</v>
      </c>
      <c r="F16" s="50"/>
      <c r="G16" s="54"/>
      <c r="H16" s="50"/>
      <c r="I16" s="50"/>
      <c r="J16" s="53"/>
      <c r="K16" s="53"/>
      <c r="L16" s="53"/>
      <c r="M16" s="53"/>
      <c r="N16" s="53"/>
      <c r="O16" s="53"/>
      <c r="P16" s="53"/>
      <c r="Q16" s="53"/>
      <c r="R16" s="53"/>
      <c r="S16" s="53"/>
      <c r="T16" s="53"/>
    </row>
    <row r="17" spans="1:20" ht="216" customHeight="1">
      <c r="A17" s="51">
        <f t="shared" si="0"/>
        <v>11</v>
      </c>
      <c r="B17" s="54" t="s">
        <v>98</v>
      </c>
      <c r="C17" s="54" t="s">
        <v>101</v>
      </c>
      <c r="D17" s="54" t="s">
        <v>111</v>
      </c>
      <c r="E17" s="54" t="s">
        <v>136</v>
      </c>
      <c r="G17" s="54"/>
      <c r="H17" s="50"/>
      <c r="I17" s="50"/>
      <c r="J17" s="53"/>
      <c r="K17" s="53"/>
      <c r="L17" s="53"/>
      <c r="M17" s="53"/>
      <c r="N17" s="53"/>
      <c r="O17" s="53"/>
      <c r="P17" s="53"/>
      <c r="Q17" s="53"/>
      <c r="R17" s="53"/>
      <c r="S17" s="53"/>
      <c r="T17" s="53"/>
    </row>
    <row r="18" spans="1:20" ht="89.25">
      <c r="A18" s="51">
        <f t="shared" si="0"/>
        <v>12</v>
      </c>
      <c r="B18" s="54" t="s">
        <v>118</v>
      </c>
      <c r="C18" s="54" t="s">
        <v>101</v>
      </c>
      <c r="D18" s="54" t="s">
        <v>99</v>
      </c>
      <c r="E18" s="54" t="s">
        <v>135</v>
      </c>
      <c r="F18" s="54" t="s">
        <v>134</v>
      </c>
      <c r="G18" s="54"/>
      <c r="H18" s="50"/>
      <c r="I18" s="50"/>
      <c r="J18" s="53"/>
      <c r="K18" s="53"/>
      <c r="L18" s="53"/>
      <c r="M18" s="53"/>
      <c r="N18" s="53"/>
      <c r="O18" s="53"/>
      <c r="P18" s="53"/>
      <c r="Q18" s="53"/>
      <c r="R18" s="53"/>
      <c r="S18" s="53"/>
      <c r="T18" s="53"/>
    </row>
    <row r="19" spans="1:20" ht="76.5">
      <c r="A19" s="51">
        <f t="shared" si="0"/>
        <v>13</v>
      </c>
      <c r="B19" s="52" t="s">
        <v>121</v>
      </c>
      <c r="C19" s="50" t="s">
        <v>101</v>
      </c>
      <c r="D19" s="54" t="s">
        <v>100</v>
      </c>
      <c r="E19" s="54" t="s">
        <v>110</v>
      </c>
      <c r="F19" s="50"/>
      <c r="G19" s="54"/>
      <c r="H19" s="50"/>
      <c r="I19" s="50"/>
      <c r="J19" s="53"/>
      <c r="K19" s="53"/>
      <c r="L19" s="53"/>
      <c r="M19" s="53"/>
      <c r="N19" s="53"/>
      <c r="O19" s="53"/>
      <c r="P19" s="53"/>
      <c r="Q19" s="53"/>
      <c r="R19" s="53"/>
      <c r="S19" s="53"/>
      <c r="T19" s="53"/>
    </row>
    <row r="20" spans="1:20" ht="76.5">
      <c r="A20" s="71" t="s">
        <v>120</v>
      </c>
      <c r="B20" s="76" t="s">
        <v>122</v>
      </c>
      <c r="C20" s="78" t="s">
        <v>101</v>
      </c>
      <c r="D20" s="77" t="s">
        <v>123</v>
      </c>
      <c r="E20" s="54"/>
      <c r="F20" s="50"/>
      <c r="G20" s="54"/>
      <c r="H20" s="50"/>
      <c r="I20" s="50"/>
      <c r="J20" s="53"/>
      <c r="K20" s="53"/>
      <c r="L20" s="53"/>
      <c r="M20" s="56" t="s">
        <v>32</v>
      </c>
      <c r="N20" s="53"/>
      <c r="O20" s="53"/>
      <c r="P20" s="53"/>
      <c r="Q20" s="53"/>
      <c r="R20" s="53"/>
      <c r="S20" s="53"/>
      <c r="T20" s="53"/>
    </row>
    <row r="21" spans="1:20" ht="38.25">
      <c r="A21" s="51">
        <f>1+A19</f>
        <v>14</v>
      </c>
      <c r="B21" s="46" t="s">
        <v>78</v>
      </c>
      <c r="C21" s="54" t="s">
        <v>103</v>
      </c>
      <c r="D21" s="52" t="s">
        <v>92</v>
      </c>
      <c r="E21" s="54" t="s">
        <v>85</v>
      </c>
      <c r="F21" s="50"/>
      <c r="G21" s="54"/>
      <c r="H21" s="50"/>
      <c r="I21" s="50"/>
      <c r="J21" s="53"/>
      <c r="K21" s="53"/>
      <c r="L21" s="53"/>
      <c r="M21" s="53"/>
      <c r="N21" s="53"/>
      <c r="O21" s="53"/>
      <c r="P21" s="53"/>
      <c r="Q21" s="53"/>
      <c r="R21" s="53"/>
      <c r="S21" s="53"/>
      <c r="T21" s="53"/>
    </row>
    <row r="22" spans="1:20" ht="38.25">
      <c r="A22" s="51">
        <f t="shared" si="0"/>
        <v>15</v>
      </c>
      <c r="B22" s="55" t="s">
        <v>75</v>
      </c>
      <c r="C22" s="54" t="s">
        <v>101</v>
      </c>
      <c r="D22" s="52" t="s">
        <v>82</v>
      </c>
      <c r="E22" s="54" t="s">
        <v>139</v>
      </c>
      <c r="G22" s="54"/>
      <c r="H22" s="50"/>
      <c r="I22" s="50"/>
      <c r="J22" s="53"/>
      <c r="K22" s="53"/>
      <c r="L22" s="53"/>
      <c r="M22" s="56" t="s">
        <v>18</v>
      </c>
      <c r="N22" s="53"/>
      <c r="O22" s="53"/>
      <c r="P22" s="53"/>
      <c r="Q22" s="53"/>
      <c r="R22" s="53"/>
      <c r="S22" s="53"/>
      <c r="T22" s="53"/>
    </row>
    <row r="23" spans="1:20" ht="76.5">
      <c r="A23" s="71">
        <v>16</v>
      </c>
      <c r="B23" s="78" t="s">
        <v>124</v>
      </c>
      <c r="C23" s="73" t="s">
        <v>103</v>
      </c>
      <c r="D23" s="77" t="s">
        <v>125</v>
      </c>
      <c r="E23" s="76" t="s">
        <v>130</v>
      </c>
      <c r="F23" s="50"/>
      <c r="G23" s="54"/>
      <c r="H23" s="50"/>
      <c r="I23" s="50"/>
      <c r="J23" s="53"/>
      <c r="K23" s="53"/>
      <c r="L23" s="53"/>
      <c r="M23" s="56" t="s">
        <v>33</v>
      </c>
      <c r="N23" s="53"/>
      <c r="O23" s="53"/>
      <c r="P23" s="53"/>
      <c r="Q23" s="53"/>
      <c r="R23" s="53"/>
      <c r="S23" s="53"/>
      <c r="T23" s="53"/>
    </row>
    <row r="24" spans="1:20" ht="229.5">
      <c r="A24" s="71">
        <v>17</v>
      </c>
      <c r="B24" s="79" t="s">
        <v>126</v>
      </c>
      <c r="C24" s="72" t="s">
        <v>102</v>
      </c>
      <c r="D24" s="77" t="s">
        <v>131</v>
      </c>
      <c r="E24" s="76"/>
      <c r="F24" s="50"/>
      <c r="G24" s="54"/>
      <c r="H24" s="50"/>
      <c r="I24" s="50"/>
      <c r="J24" s="53"/>
      <c r="K24" s="53"/>
      <c r="L24" s="53"/>
      <c r="M24" s="56"/>
      <c r="N24" s="53"/>
      <c r="O24" s="53"/>
      <c r="P24" s="53"/>
      <c r="Q24" s="53"/>
      <c r="R24" s="53"/>
      <c r="S24" s="53"/>
      <c r="T24" s="53"/>
    </row>
    <row r="25" spans="1:20" ht="63.75">
      <c r="A25" s="71">
        <v>18</v>
      </c>
      <c r="B25" s="79" t="s">
        <v>132</v>
      </c>
      <c r="C25" s="72" t="s">
        <v>102</v>
      </c>
      <c r="D25" s="77" t="s">
        <v>133</v>
      </c>
      <c r="E25" s="54"/>
      <c r="F25" s="50"/>
      <c r="G25" s="54"/>
      <c r="H25" s="50"/>
      <c r="I25" s="50"/>
      <c r="J25" s="53"/>
      <c r="K25" s="53"/>
      <c r="L25" s="53"/>
      <c r="M25" s="56"/>
      <c r="N25" s="53"/>
      <c r="O25" s="53"/>
      <c r="P25" s="53"/>
      <c r="Q25" s="53"/>
      <c r="R25" s="53"/>
      <c r="S25" s="53"/>
      <c r="T25" s="53"/>
    </row>
    <row r="26" spans="1:20" ht="25.5">
      <c r="A26" s="75">
        <v>20</v>
      </c>
      <c r="B26" s="74" t="s">
        <v>119</v>
      </c>
      <c r="C26" s="76" t="s">
        <v>101</v>
      </c>
      <c r="D26" s="76" t="s">
        <v>128</v>
      </c>
      <c r="E26" s="76" t="s">
        <v>137</v>
      </c>
      <c r="F26" s="50"/>
      <c r="G26" s="54"/>
      <c r="H26" s="50"/>
      <c r="I26" s="50"/>
      <c r="J26" s="53"/>
      <c r="K26" s="53"/>
      <c r="L26" s="53"/>
      <c r="M26" s="53"/>
      <c r="N26" s="53"/>
      <c r="O26" s="53"/>
      <c r="P26" s="53"/>
      <c r="Q26" s="53"/>
      <c r="R26" s="53"/>
      <c r="S26" s="53"/>
      <c r="T26" s="53"/>
    </row>
    <row r="27" spans="1:20" ht="76.5">
      <c r="A27" s="75">
        <v>21</v>
      </c>
      <c r="B27" s="79" t="s">
        <v>127</v>
      </c>
      <c r="C27" s="73" t="s">
        <v>103</v>
      </c>
      <c r="D27" s="76" t="s">
        <v>129</v>
      </c>
      <c r="E27" s="76" t="s">
        <v>138</v>
      </c>
      <c r="F27" s="50"/>
      <c r="G27" s="54"/>
      <c r="H27" s="50"/>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3.5" thickBot="1">
      <c r="A34" s="88" t="s">
        <v>22</v>
      </c>
      <c r="B34" s="88"/>
      <c r="C34" s="48"/>
      <c r="D34" s="48"/>
      <c r="E34" s="48"/>
      <c r="F34" s="48"/>
      <c r="G34" s="48"/>
      <c r="H34" s="48"/>
      <c r="I34" s="48"/>
      <c r="J34" s="53"/>
      <c r="K34" s="53"/>
      <c r="L34" s="53"/>
      <c r="M34" s="53"/>
      <c r="N34" s="53"/>
      <c r="O34" s="53"/>
      <c r="P34" s="53"/>
      <c r="Q34" s="53"/>
      <c r="R34" s="53"/>
      <c r="S34" s="53"/>
      <c r="T34" s="53"/>
    </row>
    <row r="35" spans="1:20" ht="12.75">
      <c r="A35" s="89" t="s">
        <v>54</v>
      </c>
      <c r="B35" s="90"/>
      <c r="C35" s="90"/>
      <c r="D35" s="90"/>
      <c r="E35" s="90"/>
      <c r="F35" s="90"/>
      <c r="G35" s="90"/>
      <c r="H35" s="90"/>
      <c r="I35" s="91"/>
      <c r="J35" s="58"/>
      <c r="K35" s="53"/>
      <c r="L35" s="53"/>
      <c r="M35" s="53"/>
      <c r="N35" s="53"/>
      <c r="O35" s="53"/>
      <c r="P35" s="53"/>
      <c r="Q35" s="53"/>
      <c r="R35" s="53"/>
      <c r="S35" s="53"/>
      <c r="T35" s="53"/>
    </row>
    <row r="36" spans="1:20" ht="15">
      <c r="A36" s="59" t="s">
        <v>55</v>
      </c>
      <c r="B36" s="60"/>
      <c r="C36" s="60"/>
      <c r="D36" s="60"/>
      <c r="E36" s="60"/>
      <c r="F36" s="60"/>
      <c r="G36" s="60"/>
      <c r="H36" s="60"/>
      <c r="I36" s="61"/>
      <c r="J36" s="58"/>
      <c r="K36" s="53"/>
      <c r="L36" s="53"/>
      <c r="M36" s="53"/>
      <c r="N36" s="53"/>
      <c r="O36" s="53"/>
      <c r="P36" s="53"/>
      <c r="Q36" s="53"/>
      <c r="R36" s="53"/>
      <c r="S36" s="53"/>
      <c r="T36" s="53"/>
    </row>
    <row r="37" spans="1:20" ht="15">
      <c r="A37" s="59" t="s">
        <v>56</v>
      </c>
      <c r="B37" s="60"/>
      <c r="C37" s="60"/>
      <c r="D37" s="60"/>
      <c r="E37" s="60"/>
      <c r="F37" s="60"/>
      <c r="G37" s="60"/>
      <c r="H37" s="60"/>
      <c r="I37" s="61"/>
      <c r="J37" s="58"/>
      <c r="K37" s="53"/>
      <c r="L37" s="53"/>
      <c r="M37" s="53"/>
      <c r="N37" s="53"/>
      <c r="O37" s="53"/>
      <c r="P37" s="53"/>
      <c r="Q37" s="53"/>
      <c r="R37" s="53"/>
      <c r="S37" s="53"/>
      <c r="T37" s="53"/>
    </row>
    <row r="38" spans="1:20" ht="12.75">
      <c r="A38" s="59"/>
      <c r="B38" s="60"/>
      <c r="C38" s="60"/>
      <c r="D38" s="60"/>
      <c r="E38" s="60"/>
      <c r="F38" s="60"/>
      <c r="G38" s="60"/>
      <c r="H38" s="60"/>
      <c r="I38" s="61"/>
      <c r="J38" s="58"/>
      <c r="K38" s="53"/>
      <c r="L38" s="53"/>
      <c r="M38" s="53"/>
      <c r="N38" s="53"/>
      <c r="O38" s="53"/>
      <c r="P38" s="53"/>
      <c r="Q38" s="53"/>
      <c r="R38" s="53"/>
      <c r="S38" s="53"/>
      <c r="T38" s="53"/>
    </row>
    <row r="39" spans="1:20" ht="12.75">
      <c r="A39" s="62" t="s">
        <v>5</v>
      </c>
      <c r="B39" s="60"/>
      <c r="C39" s="60"/>
      <c r="D39" s="60"/>
      <c r="E39" s="60"/>
      <c r="F39" s="60"/>
      <c r="G39" s="60"/>
      <c r="H39" s="60"/>
      <c r="I39" s="61"/>
      <c r="J39" s="58"/>
      <c r="K39" s="53"/>
      <c r="L39" s="53"/>
      <c r="M39" s="53"/>
      <c r="N39" s="53"/>
      <c r="O39" s="53"/>
      <c r="P39" s="53"/>
      <c r="Q39" s="53"/>
      <c r="R39" s="53"/>
      <c r="S39" s="53"/>
      <c r="T39" s="53"/>
    </row>
    <row r="40" spans="1:20" ht="12.75">
      <c r="A40" s="59" t="s">
        <v>19</v>
      </c>
      <c r="B40" s="60"/>
      <c r="C40" s="60"/>
      <c r="D40" s="60"/>
      <c r="E40" s="60"/>
      <c r="F40" s="60"/>
      <c r="G40" s="60"/>
      <c r="H40" s="60"/>
      <c r="I40" s="61"/>
      <c r="J40" s="58"/>
      <c r="K40" s="53"/>
      <c r="L40" s="53"/>
      <c r="M40" s="53"/>
      <c r="N40" s="53"/>
      <c r="O40" s="53"/>
      <c r="P40" s="53"/>
      <c r="Q40" s="53"/>
      <c r="R40" s="53"/>
      <c r="S40" s="53"/>
      <c r="T40" s="53"/>
    </row>
    <row r="41" spans="1:10" ht="12.75">
      <c r="A41" s="59" t="s">
        <v>48</v>
      </c>
      <c r="B41" s="60"/>
      <c r="C41" s="60"/>
      <c r="D41" s="60"/>
      <c r="E41" s="60"/>
      <c r="F41" s="60"/>
      <c r="G41" s="60"/>
      <c r="H41" s="60"/>
      <c r="I41" s="61"/>
      <c r="J41" s="63"/>
    </row>
    <row r="42" spans="1:10" ht="12.75">
      <c r="A42" s="59" t="s">
        <v>49</v>
      </c>
      <c r="B42" s="60"/>
      <c r="C42" s="60"/>
      <c r="D42" s="60"/>
      <c r="E42" s="60"/>
      <c r="F42" s="60"/>
      <c r="G42" s="60"/>
      <c r="H42" s="60"/>
      <c r="I42" s="61"/>
      <c r="J42" s="63"/>
    </row>
    <row r="43" spans="1:10" ht="12.75">
      <c r="A43" s="59" t="s">
        <v>20</v>
      </c>
      <c r="B43" s="60"/>
      <c r="C43" s="60"/>
      <c r="D43" s="60"/>
      <c r="E43" s="60"/>
      <c r="F43" s="60"/>
      <c r="G43" s="60"/>
      <c r="H43" s="60"/>
      <c r="I43" s="61"/>
      <c r="J43" s="63"/>
    </row>
    <row r="44" spans="1:10" ht="12.75">
      <c r="A44" s="59" t="s">
        <v>50</v>
      </c>
      <c r="B44" s="60"/>
      <c r="C44" s="60"/>
      <c r="D44" s="60"/>
      <c r="E44" s="60"/>
      <c r="F44" s="60"/>
      <c r="G44" s="60"/>
      <c r="H44" s="60"/>
      <c r="I44" s="61"/>
      <c r="J44" s="63"/>
    </row>
    <row r="45" spans="1:10" ht="12.75">
      <c r="A45" s="59" t="s">
        <v>51</v>
      </c>
      <c r="B45" s="60"/>
      <c r="C45" s="60"/>
      <c r="D45" s="60"/>
      <c r="E45" s="60"/>
      <c r="F45" s="60"/>
      <c r="G45" s="60"/>
      <c r="H45" s="60"/>
      <c r="I45" s="61"/>
      <c r="J45" s="63"/>
    </row>
    <row r="46" spans="1:10" ht="12.75">
      <c r="A46" s="59" t="s">
        <v>6</v>
      </c>
      <c r="B46" s="60"/>
      <c r="C46" s="60"/>
      <c r="D46" s="60"/>
      <c r="E46" s="60"/>
      <c r="F46" s="60"/>
      <c r="G46" s="60"/>
      <c r="H46" s="60"/>
      <c r="I46" s="61"/>
      <c r="J46" s="63"/>
    </row>
    <row r="47" spans="1:10" ht="13.5" thickBot="1">
      <c r="A47" s="64"/>
      <c r="B47" s="65"/>
      <c r="C47" s="65"/>
      <c r="D47" s="65"/>
      <c r="E47" s="65"/>
      <c r="F47" s="65"/>
      <c r="G47" s="65"/>
      <c r="H47" s="65"/>
      <c r="I47" s="66"/>
      <c r="J47" s="63"/>
    </row>
  </sheetData>
  <sheetProtection/>
  <mergeCells count="6">
    <mergeCell ref="A1:I1"/>
    <mergeCell ref="A2:I2"/>
    <mergeCell ref="D5:I5"/>
    <mergeCell ref="A3:I3"/>
    <mergeCell ref="A34:B34"/>
    <mergeCell ref="A35:I35"/>
  </mergeCells>
  <dataValidations count="3">
    <dataValidation type="list" allowBlank="1" showInputMessage="1" showErrorMessage="1" sqref="C28:C34">
      <formula1>$M$21:$M$22</formula1>
    </dataValidation>
    <dataValidation type="list" allowBlank="1" showInputMessage="1" showErrorMessage="1" sqref="C20:C27 C6:C11 C13:C18">
      <formula1>$M$22:$M$25</formula1>
    </dataValidation>
    <dataValidation type="list" allowBlank="1" showInputMessage="1" sqref="C12">
      <formula1>$M$22:$M$25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0" t="str">
        <f>Setup!A2</f>
        <v>MIC</v>
      </c>
      <c r="B1" s="80"/>
      <c r="C1" s="80"/>
    </row>
    <row r="2" spans="1:3" ht="18">
      <c r="A2" s="81" t="str">
        <f>Setup!A5</f>
        <v>Evaluation of Energy Efficiency Resources</v>
      </c>
      <c r="B2" s="81"/>
      <c r="C2" s="81"/>
    </row>
    <row r="3" spans="1:8" s="1" customFormat="1" ht="18">
      <c r="A3" s="82" t="s">
        <v>7</v>
      </c>
      <c r="B3" s="82"/>
      <c r="C3" s="82"/>
      <c r="D3" s="2"/>
      <c r="E3" s="2"/>
      <c r="F3" s="2"/>
      <c r="G3" s="2"/>
      <c r="H3" s="2"/>
    </row>
    <row r="5" spans="1:3" ht="12.75">
      <c r="A5" s="2" t="s">
        <v>28</v>
      </c>
      <c r="C5" s="14"/>
    </row>
    <row r="6" spans="1:3" s="4" customFormat="1" ht="13.5" thickBot="1">
      <c r="A6" s="92" t="s">
        <v>8</v>
      </c>
      <c r="B6" s="93"/>
      <c r="C6" s="16" t="s">
        <v>9</v>
      </c>
    </row>
    <row r="7" spans="1:3" ht="114.75">
      <c r="A7" s="17">
        <v>1</v>
      </c>
      <c r="B7" s="70" t="s">
        <v>98</v>
      </c>
      <c r="C7" s="40" t="s">
        <v>114</v>
      </c>
    </row>
    <row r="8" spans="1:3" ht="76.5">
      <c r="A8" s="19">
        <v>2</v>
      </c>
      <c r="B8" s="70" t="s">
        <v>98</v>
      </c>
      <c r="C8" s="40" t="s">
        <v>104</v>
      </c>
    </row>
    <row r="9" spans="1:3" ht="76.5">
      <c r="A9" s="19">
        <v>3</v>
      </c>
      <c r="B9" s="70" t="s">
        <v>98</v>
      </c>
      <c r="C9" s="40" t="s">
        <v>105</v>
      </c>
    </row>
    <row r="10" spans="1:3" ht="89.25">
      <c r="A10" s="19">
        <v>4</v>
      </c>
      <c r="B10" s="70" t="s">
        <v>98</v>
      </c>
      <c r="C10" s="40" t="s">
        <v>106</v>
      </c>
    </row>
    <row r="11" spans="1:3" ht="89.25">
      <c r="A11" s="19">
        <v>5</v>
      </c>
      <c r="B11" s="70" t="s">
        <v>98</v>
      </c>
      <c r="C11" s="40" t="s">
        <v>107</v>
      </c>
    </row>
    <row r="12" spans="1:3" ht="191.25">
      <c r="A12" s="17">
        <v>6</v>
      </c>
      <c r="B12" s="70" t="s">
        <v>98</v>
      </c>
      <c r="C12" s="40" t="s">
        <v>108</v>
      </c>
    </row>
    <row r="13" spans="1:3" ht="280.5">
      <c r="A13" s="19">
        <v>7</v>
      </c>
      <c r="B13" s="70" t="s">
        <v>98</v>
      </c>
      <c r="C13" s="40" t="s">
        <v>109</v>
      </c>
    </row>
    <row r="14" spans="1:3" ht="12.75">
      <c r="A14" s="19">
        <v>8</v>
      </c>
      <c r="B14" s="44"/>
      <c r="C14" s="18" t="s">
        <v>10</v>
      </c>
    </row>
    <row r="15" spans="1:3" ht="12.75">
      <c r="A15" s="19">
        <v>9</v>
      </c>
      <c r="B15" s="44"/>
      <c r="C15" s="18" t="s">
        <v>10</v>
      </c>
    </row>
    <row r="16" spans="1:3" ht="12.75">
      <c r="A16" s="19">
        <v>10</v>
      </c>
      <c r="B16" s="44"/>
      <c r="C16" s="18" t="s">
        <v>10</v>
      </c>
    </row>
    <row r="17" spans="1:3" ht="12.7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0" t="str">
        <f>Setup!A2</f>
        <v>MIC</v>
      </c>
      <c r="B1" s="80"/>
    </row>
    <row r="2" spans="1:2" ht="18">
      <c r="A2" s="81" t="str">
        <f>Setup!A5</f>
        <v>Evaluation of Energy Efficiency Resources</v>
      </c>
      <c r="B2" s="81"/>
    </row>
    <row r="3" spans="1:2" s="1" customFormat="1" ht="18">
      <c r="A3" s="82" t="s">
        <v>45</v>
      </c>
      <c r="B3" s="82"/>
    </row>
    <row r="5" spans="1:2" ht="12.7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0" t="str">
        <f>Setup!A2</f>
        <v>MIC</v>
      </c>
      <c r="B1" s="96"/>
      <c r="C1" s="96"/>
      <c r="D1" s="96"/>
      <c r="E1" s="96"/>
      <c r="F1" s="96"/>
      <c r="G1" s="96"/>
      <c r="H1" s="96"/>
      <c r="I1" s="96"/>
    </row>
    <row r="2" spans="1:9" ht="18">
      <c r="A2" s="81" t="str">
        <f>Setup!A5</f>
        <v>Evaluation of Energy Efficiency Resources</v>
      </c>
      <c r="B2" s="96"/>
      <c r="C2" s="96"/>
      <c r="D2" s="96"/>
      <c r="E2" s="96"/>
      <c r="F2" s="96"/>
      <c r="G2" s="96"/>
      <c r="H2" s="96"/>
      <c r="I2" s="96"/>
    </row>
    <row r="3" spans="1:9" ht="18">
      <c r="A3" s="82" t="s">
        <v>34</v>
      </c>
      <c r="B3" s="82"/>
      <c r="C3" s="82"/>
      <c r="D3" s="82"/>
      <c r="E3" s="82"/>
      <c r="F3" s="82"/>
      <c r="G3" s="82"/>
      <c r="H3" s="82"/>
      <c r="I3" s="82"/>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94" t="s">
        <v>14</v>
      </c>
      <c r="E6" s="95"/>
      <c r="F6" s="95"/>
      <c r="G6" s="95"/>
      <c r="H6" s="95"/>
      <c r="I6" s="95"/>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43" t="s">
        <v>25</v>
      </c>
      <c r="K20" s="24"/>
      <c r="L20" s="24"/>
      <c r="M20" s="24"/>
      <c r="N20" s="25" t="s">
        <v>32</v>
      </c>
      <c r="O20" s="24"/>
      <c r="P20" s="24"/>
      <c r="Q20" s="24"/>
      <c r="R20" s="24"/>
      <c r="S20" s="24"/>
      <c r="T20" s="24"/>
      <c r="U20" s="24"/>
      <c r="V20" s="24"/>
    </row>
    <row r="21" spans="1:22" ht="12.75">
      <c r="A21" s="1" t="s">
        <v>26</v>
      </c>
      <c r="K21" s="24"/>
      <c r="L21" s="24"/>
      <c r="M21" s="24"/>
      <c r="N21" s="25" t="s">
        <v>16</v>
      </c>
      <c r="O21" s="24"/>
      <c r="P21" s="24"/>
      <c r="Q21" s="24"/>
      <c r="R21" s="24"/>
      <c r="S21" s="24"/>
      <c r="T21" s="24"/>
      <c r="U21" s="24"/>
      <c r="V21" s="24"/>
    </row>
    <row r="22" spans="1:22" ht="12.75">
      <c r="A22" s="1" t="s">
        <v>27</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0" t="str">
        <f>Setup!A2</f>
        <v>MIC</v>
      </c>
      <c r="B1" s="80"/>
      <c r="C1" s="80"/>
      <c r="D1" s="80"/>
      <c r="E1" s="80"/>
      <c r="F1" s="80"/>
      <c r="G1" s="80"/>
    </row>
    <row r="2" spans="1:7" ht="18">
      <c r="A2" s="81" t="str">
        <f>Setup!A5</f>
        <v>Evaluation of Energy Efficiency Resources</v>
      </c>
      <c r="B2" s="81"/>
      <c r="C2" s="81"/>
      <c r="D2" s="81"/>
      <c r="E2" s="81"/>
      <c r="F2" s="81"/>
      <c r="G2" s="81"/>
    </row>
    <row r="3" spans="1:9" ht="18">
      <c r="A3" s="82" t="s">
        <v>43</v>
      </c>
      <c r="B3" s="82"/>
      <c r="C3" s="82"/>
      <c r="D3" s="82"/>
      <c r="E3" s="82"/>
      <c r="F3" s="82"/>
      <c r="G3" s="82"/>
      <c r="H3" s="82"/>
      <c r="I3" s="82"/>
    </row>
    <row r="4" spans="1:2" ht="38.25" customHeight="1">
      <c r="A4" s="2"/>
      <c r="B4" s="15" t="s">
        <v>57</v>
      </c>
    </row>
    <row r="5" spans="1:6" ht="41.25" customHeight="1">
      <c r="A5" s="15"/>
      <c r="B5" s="97" t="s">
        <v>29</v>
      </c>
      <c r="C5" s="98"/>
      <c r="D5" s="98"/>
      <c r="E5" s="98"/>
      <c r="F5" s="99"/>
    </row>
    <row r="6" spans="1:6" ht="43.5" customHeight="1">
      <c r="A6" s="15"/>
      <c r="B6" s="21" t="s">
        <v>0</v>
      </c>
      <c r="C6" s="39" t="s">
        <v>1</v>
      </c>
      <c r="D6" s="21" t="s">
        <v>2</v>
      </c>
      <c r="E6" s="39" t="s">
        <v>3</v>
      </c>
      <c r="F6" s="21" t="s">
        <v>4</v>
      </c>
    </row>
    <row r="7" spans="1:6" ht="12.75">
      <c r="A7" s="22">
        <v>1</v>
      </c>
      <c r="B7" s="38" t="s">
        <v>10</v>
      </c>
      <c r="C7" s="37" t="s">
        <v>10</v>
      </c>
      <c r="D7" s="38" t="s">
        <v>10</v>
      </c>
      <c r="E7" s="37" t="s">
        <v>10</v>
      </c>
      <c r="F7" s="38" t="s">
        <v>10</v>
      </c>
    </row>
    <row r="8" spans="1:6" ht="12.75">
      <c r="A8" s="22">
        <v>2</v>
      </c>
      <c r="B8" s="38" t="s">
        <v>10</v>
      </c>
      <c r="C8" s="37" t="s">
        <v>10</v>
      </c>
      <c r="D8" s="38" t="s">
        <v>10</v>
      </c>
      <c r="E8" s="37" t="s">
        <v>10</v>
      </c>
      <c r="F8" s="38" t="s">
        <v>10</v>
      </c>
    </row>
    <row r="9" spans="1:6" ht="12.75">
      <c r="A9" s="22">
        <v>3</v>
      </c>
      <c r="B9" s="38" t="s">
        <v>10</v>
      </c>
      <c r="C9" s="37" t="s">
        <v>10</v>
      </c>
      <c r="D9" s="38" t="s">
        <v>10</v>
      </c>
      <c r="E9" s="37" t="s">
        <v>10</v>
      </c>
      <c r="F9" s="38" t="s">
        <v>10</v>
      </c>
    </row>
    <row r="10" spans="1:6" ht="12.75">
      <c r="A10" s="22">
        <v>4</v>
      </c>
      <c r="B10" s="38" t="s">
        <v>10</v>
      </c>
      <c r="C10" s="37" t="s">
        <v>10</v>
      </c>
      <c r="D10" s="38" t="s">
        <v>10</v>
      </c>
      <c r="E10" s="37" t="s">
        <v>10</v>
      </c>
      <c r="F10" s="38" t="s">
        <v>10</v>
      </c>
    </row>
    <row r="11" spans="1:6" ht="12.75">
      <c r="A11" s="22">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tr">
        <f>Setup!A2</f>
        <v>MIC</v>
      </c>
    </row>
    <row r="2" ht="18">
      <c r="A2" s="27" t="str">
        <f>Setup!A5</f>
        <v>Evaluation of Energy Efficiency Resources</v>
      </c>
    </row>
    <row r="3" ht="18">
      <c r="A3" s="12" t="s">
        <v>44</v>
      </c>
    </row>
    <row r="5" s="1" customFormat="1" ht="12.7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0" t="str">
        <f>Setup!A2</f>
        <v>MIC</v>
      </c>
      <c r="B1" s="80"/>
      <c r="C1" s="96"/>
      <c r="D1" s="96"/>
      <c r="E1" s="96"/>
      <c r="F1" s="96"/>
      <c r="G1" s="96"/>
      <c r="H1" s="96"/>
      <c r="I1" s="96"/>
      <c r="J1" s="96"/>
    </row>
    <row r="2" spans="1:10" ht="18">
      <c r="A2" s="81" t="str">
        <f>Setup!A5</f>
        <v>Evaluation of Energy Efficiency Resources</v>
      </c>
      <c r="B2" s="81"/>
      <c r="C2" s="96"/>
      <c r="D2" s="96"/>
      <c r="E2" s="96"/>
      <c r="F2" s="96"/>
      <c r="G2" s="96"/>
      <c r="H2" s="96"/>
      <c r="I2" s="96"/>
      <c r="J2" s="96"/>
    </row>
    <row r="3" spans="1:10" ht="18">
      <c r="A3" s="82" t="s">
        <v>37</v>
      </c>
      <c r="B3" s="82"/>
      <c r="C3" s="82"/>
      <c r="D3" s="82"/>
      <c r="E3" s="82"/>
      <c r="F3" s="82"/>
      <c r="G3" s="82"/>
      <c r="H3" s="82"/>
      <c r="I3" s="82"/>
      <c r="J3" s="82"/>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5.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2024-04-08T19:35:24Z</dcterms:modified>
  <cp:category/>
  <cp:version/>
  <cp:contentType/>
  <cp:contentStatus/>
</cp:coreProperties>
</file>