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2"/>
  </bookViews>
  <sheets>
    <sheet name="Setup" sheetId="1" r:id="rId1"/>
    <sheet name="Characteristics of ESRs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<sst xmlns="http://schemas.openxmlformats.org/spreadsheetml/2006/main" count="213" uniqueCount="148">
  <si>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</si>
  <si>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</si>
  <si>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</si>
  <si>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</si>
  <si>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</si>
  <si>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</si>
  <si>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</si>
  <si>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</si>
  <si>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</si>
  <si>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</si>
  <si>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</si>
  <si>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</si>
  <si>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</si>
  <si>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</si>
  <si>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</si>
  <si>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</si>
  <si>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</si>
  <si>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</si>
  <si>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</si>
  <si>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</si>
  <si>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</si>
  <si>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</si>
  <si>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</si>
  <si>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</si>
  <si>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</si>
  <si>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</si>
  <si>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</si>
  <si>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</si>
  <si>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</si>
  <si>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</si>
  <si>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</si>
  <si>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</si>
  <si>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</si>
  <si>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</si>
  <si>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</si>
  <si>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</si>
  <si>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</si>
  <si>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</si>
  <si>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</si>
  <si>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</si>
  <si>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</si>
  <si>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</si>
  <si>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</si>
  <si>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</si>
  <si>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</si>
  <si>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</si>
  <si>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</si>
  <si>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</si>
  <si>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</si>
  <si>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</si>
  <si>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</si>
  <si>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</si>
  <si>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</si>
  <si>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</si>
  <si>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</si>
  <si>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</si>
  <si>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</si>
  <si>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</si>
  <si>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</si>
  <si>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Implementation Committee Special Session: Electric Storage Participation - FERC Order 841</t>
  </si>
  <si>
    <t>FERC Order 841 Compliance Filing</t>
  </si>
  <si>
    <t>Synchronized Reserve</t>
  </si>
  <si>
    <t>Duration of assignment</t>
  </si>
  <si>
    <t>Exception/Calculation in Sync Reserves</t>
  </si>
  <si>
    <t>Performance Metric (measurement)</t>
  </si>
  <si>
    <t>Energy Schedule Requirement</t>
  </si>
  <si>
    <t>ESR eligible to provide SR by exception</t>
  </si>
  <si>
    <t>Regulation</t>
  </si>
  <si>
    <t>Non-Synchronized Reserve</t>
  </si>
  <si>
    <t>Day-Ahead Scheduling Reserve</t>
  </si>
  <si>
    <t>Capacity</t>
  </si>
  <si>
    <t>Energy</t>
  </si>
  <si>
    <t>Open to feedback</t>
  </si>
  <si>
    <t>FERC Order</t>
  </si>
  <si>
    <t>841 encouraged RTOs to consider no energy schedule for ancillary services</t>
  </si>
  <si>
    <t>RT telemetry and able to follow AGC
Performance demonstration of following PJM Regulation signal(s) 
1 hour assignments
Capability MW must be bi-directional and symmetric 
Positive and negative MW both count
Energy schedule not required</t>
  </si>
  <si>
    <t>ESR is currently excluded from DASR</t>
  </si>
  <si>
    <t>Reactive Service</t>
  </si>
  <si>
    <t>Schedule 2 cost recovery for reactive</t>
  </si>
  <si>
    <t xml:space="preserve">Cost recovery for Reactive Supply can be filed with FERC under Schedule 2. </t>
  </si>
  <si>
    <t xml:space="preserve">All PJM generators must have reactive capability. </t>
  </si>
  <si>
    <t>When PJM backs a unit down from its economic point in order to derive more reactive support for reliability needs, PJM  pays Lost Opportunity Cost from the energy market based on energy schedule.</t>
  </si>
  <si>
    <t>Duration Requirement</t>
  </si>
  <si>
    <t>Testing Requirement</t>
  </si>
  <si>
    <t>Capacity Market Must-Offer</t>
  </si>
  <si>
    <t>DA Energy Must Offer for capacity resources</t>
  </si>
  <si>
    <t>10 hours, derating allowed with approval</t>
  </si>
  <si>
    <t>Allow ESRs to de-rate their capacity to meet capacity market requirements</t>
  </si>
  <si>
    <t>Annual test</t>
  </si>
  <si>
    <t>ESR selling Capacity exempt from requirement to offer to subsequent RPM auctions</t>
  </si>
  <si>
    <t>ESR with X MW Capacity position must schedule/offer X MW into each interval of DA energy market in corresponding delivery year</t>
  </si>
  <si>
    <t>Outage Rules</t>
  </si>
  <si>
    <t>Cost Offers</t>
  </si>
  <si>
    <t>Modeling and Telemetry</t>
  </si>
  <si>
    <t>Dispatch while allowing resources to manage their own state of charge</t>
  </si>
  <si>
    <t>Price Setting and dispatch as market buyer</t>
  </si>
  <si>
    <t>Status quo</t>
  </si>
  <si>
    <t>Make whole</t>
  </si>
  <si>
    <t>Revise the tariff to ensure that resources available for manual dispatch as a wholesale buyer and wholesale seller under the ESR participation model are held harmless for manual dispatch by being eligible for make-whole payments.</t>
  </si>
  <si>
    <t>All ESR always manage their own state of charge</t>
  </si>
  <si>
    <t>ESR must be able to manage their own state of charge</t>
  </si>
  <si>
    <t>No dispatch for charging. No bid as buyer so cannot set price when charging.</t>
  </si>
  <si>
    <t>Make whole for discharge/sales but not charge/purchases</t>
  </si>
  <si>
    <t xml:space="preserve">ESR can offer positive MW only. Self Scheduling of charge and discharge available. </t>
  </si>
  <si>
    <t>Revise the tariff to ensure that resources using ESR participation model can be dispatched as supply and demand and can set the wholesale market clearing price as both a wholesale seller and wholesale buyer</t>
  </si>
  <si>
    <t>Criteria for using ESR model</t>
  </si>
  <si>
    <t>Fits definition of Electric Storage Resource per FERC's definition: "a resource capable of receiving electric energy from the grid and storing it for later injection of electric energy back to the grid"… regardless of location</t>
  </si>
  <si>
    <t>Account for physical and operational characteristics for ESRs through bidding parameters or other means</t>
  </si>
  <si>
    <t>State of Charge</t>
  </si>
  <si>
    <t>Min/Max State of Charge</t>
  </si>
  <si>
    <t>Min/Max Charge Limit</t>
  </si>
  <si>
    <t>Min/Max Charge Time</t>
  </si>
  <si>
    <t>Min/Max Run Time</t>
  </si>
  <si>
    <t>Min/Max Discharge Limit</t>
  </si>
  <si>
    <t>Charge/Discharge Ramp Rate</t>
  </si>
  <si>
    <t>How to account for State Of Charge and other characteristics of ESR</t>
  </si>
  <si>
    <t>ESR State Of Charge not accounted for in energy market</t>
  </si>
  <si>
    <t>PJM must account for SOC and other characteristics of ESR</t>
  </si>
  <si>
    <t>Initial version based on PJM-internal discussions</t>
  </si>
  <si>
    <t>Name</t>
  </si>
  <si>
    <t>Unit</t>
  </si>
  <si>
    <t>MWh</t>
  </si>
  <si>
    <t>Note</t>
  </si>
  <si>
    <t>Markets Gateway</t>
  </si>
  <si>
    <t>Proposed Mode of entry</t>
  </si>
  <si>
    <t>Real-time Telemetry</t>
  </si>
  <si>
    <t>Design Max State Of Charge</t>
  </si>
  <si>
    <t>Maximum achievable State Of Charge as per equipment design.</t>
  </si>
  <si>
    <t>Energy schedule required for generators, not Demand Response.  ESR must be explicitly marked Non-Energy Resource to not require a schedule (LOC will be zero)</t>
  </si>
  <si>
    <t>Respond within 10 minutes, for shorter of 30 minutes or duration of the event.  Must be synchronized to the grid.</t>
  </si>
  <si>
    <t>Energy schedule not required if explicitly marked Non-Energy Resource (LOC will be zero).</t>
  </si>
  <si>
    <t>Lost Opportunity Cost for reactive</t>
  </si>
  <si>
    <t>$0, or as described in an accepted Fuel Cost Policy</t>
  </si>
  <si>
    <t>Affirmatively registers with PJM as using the ESR participation model.</t>
  </si>
  <si>
    <t>MW</t>
  </si>
  <si>
    <t>May need to bid in an initial SOC into the DA market</t>
  </si>
  <si>
    <t>hours</t>
  </si>
  <si>
    <t>Duration must charge after entering the charge mode</t>
  </si>
  <si>
    <t>Duration must discharge after entering the discharge mode (existent)</t>
  </si>
  <si>
    <t>MW/min</t>
  </si>
  <si>
    <t>Similar to eco min/ eco max</t>
  </si>
  <si>
    <t>Maximum and minimum consumption levels</t>
  </si>
  <si>
    <t>Ramp rate up/down currently exists in the discharge mode</t>
  </si>
  <si>
    <t>Hourly availably, Assignment can be intrahour (for 5 minute flexible) or hourly (for 60 minute inflexible)</t>
  </si>
  <si>
    <t xml:space="preserve">Respond within 10 minutes, for 30 minutes or duration of the event.  Must be in offline state. </t>
  </si>
  <si>
    <t>ESRs could respond to a Sync Event in RT and be compensated for the MWs provided (generation or curtailment).</t>
  </si>
  <si>
    <t>Efficiency Loss</t>
  </si>
  <si>
    <t>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</si>
</sst>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9" fillId="0" borderId="0" xfId="0" applyNumberFormat="1" applyFont="1" applyBorder="1" applyAlignment="1">
      <alignment wrapText="1"/>
    </xf>
    <xf numFmtId="0" fontId="52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0" fillId="8" borderId="12" xfId="0" applyFont="1" applyFill="1" applyBorder="1" applyAlignment="1">
      <alignment horizontal="left" vertical="center"/>
    </xf>
    <xf numFmtId="0" fontId="5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9" fillId="34" borderId="0" xfId="0" applyFont="1" applyFill="1" applyAlignment="1">
      <alignment horizontal="center" wrapText="1"/>
    </xf>
    <xf numFmtId="0" fontId="49" fillId="34" borderId="0" xfId="0" applyFont="1" applyFill="1" applyAlignment="1">
      <alignment wrapText="1"/>
    </xf>
    <xf numFmtId="0" fontId="4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49" fillId="34" borderId="0" xfId="0" applyFont="1" applyFill="1" applyBorder="1" applyAlignment="1">
      <alignment wrapText="1"/>
    </xf>
    <xf numFmtId="0" fontId="36" fillId="34" borderId="0" xfId="0" applyFont="1" applyFill="1" applyAlignment="1">
      <alignment/>
    </xf>
    <xf numFmtId="0" fontId="57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20" xfId="0" applyFill="1" applyBorder="1" applyAlignment="1">
      <alignment/>
    </xf>
    <xf numFmtId="0" fontId="57" fillId="33" borderId="20" xfId="0" applyFont="1" applyFill="1" applyBorder="1" applyAlignment="1">
      <alignment horizontal="left"/>
    </xf>
    <xf numFmtId="15" fontId="0" fillId="0" borderId="13" xfId="0" applyNumberFormat="1" applyBorder="1" applyAlignment="1">
      <alignment/>
    </xf>
    <xf numFmtId="0" fontId="57" fillId="33" borderId="0" xfId="0" applyFont="1" applyFill="1" applyBorder="1" applyAlignment="1">
      <alignment horizontal="left"/>
    </xf>
    <xf numFmtId="0" fontId="57" fillId="33" borderId="13" xfId="0" applyFont="1" applyFill="1" applyBorder="1" applyAlignment="1">
      <alignment horizontal="left"/>
    </xf>
    <xf numFmtId="0" fontId="0" fillId="0" borderId="0" xfId="0" applyAlignment="1">
      <alignment/>
    </xf>
    <xf numFmtId="6" fontId="0" fillId="0" borderId="0" xfId="0" applyNumberFormat="1" applyFont="1" applyAlignment="1">
      <alignment horizontal="left" wrapText="1"/>
    </xf>
    <xf numFmtId="0" fontId="57" fillId="33" borderId="20" xfId="0" applyFont="1" applyFill="1" applyBorder="1" applyAlignment="1">
      <alignment horizontal="left"/>
    </xf>
    <xf numFmtId="0" fontId="57" fillId="33" borderId="21" xfId="0" applyFont="1" applyFill="1" applyBorder="1" applyAlignment="1">
      <alignment horizontal="left"/>
    </xf>
    <xf numFmtId="0" fontId="57" fillId="33" borderId="22" xfId="0" applyFont="1" applyFill="1" applyBorder="1" applyAlignment="1">
      <alignment horizontal="left"/>
    </xf>
    <xf numFmtId="0" fontId="54" fillId="0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55" fillId="33" borderId="0" xfId="0" applyFont="1" applyFill="1" applyAlignment="1">
      <alignment horizontal="center"/>
    </xf>
    <xf numFmtId="0" fontId="0" fillId="0" borderId="0" xfId="0" applyAlignment="1">
      <alignment/>
    </xf>
    <xf numFmtId="0" fontId="33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2" fillId="33" borderId="0" xfId="0" applyFont="1" applyFill="1" applyAlignment="1">
      <alignment horizontal="center"/>
    </xf>
    <xf numFmtId="0" fontId="56" fillId="0" borderId="0" xfId="0" applyFont="1" applyBorder="1" applyAlignment="1">
      <alignment horizontal="left" wrapText="1"/>
    </xf>
    <xf numFmtId="0" fontId="51" fillId="0" borderId="23" xfId="0" applyFont="1" applyBorder="1" applyAlignment="1">
      <alignment horizontal="left" wrapText="1"/>
    </xf>
    <xf numFmtId="0" fontId="51" fillId="0" borderId="24" xfId="0" applyFont="1" applyBorder="1" applyAlignment="1">
      <alignment horizontal="left" wrapText="1"/>
    </xf>
    <xf numFmtId="0" fontId="51" fillId="0" borderId="25" xfId="0" applyFont="1" applyBorder="1" applyAlignment="1">
      <alignment horizontal="left" wrapText="1"/>
    </xf>
    <xf numFmtId="0" fontId="49" fillId="2" borderId="14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133350</xdr:rowOff>
    </xdr:from>
    <xdr:to>
      <xdr:col>1</xdr:col>
      <xdr:colOff>819150</xdr:colOff>
      <xdr:row>3</xdr:row>
      <xdr:rowOff>57150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90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J37" comment="" totalsRowShown="0">
  <autoFilter ref="A6:J37"/>
  <tableColumns count="10">
    <tableColumn id="9" name="#"/>
    <tableColumn id="1" name="Design Components1"/>
    <tableColumn id="2" name="Priority"/>
    <tableColumn id="8" name="Status Quo"/>
    <tableColumn id="10" name="FERC Order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81.28125" style="0" customWidth="1"/>
  </cols>
  <sheetData>
    <row r="1" ht="12.75">
      <c r="A1" s="35" t="s">
        <v>34</v>
      </c>
    </row>
    <row r="2" ht="12.75">
      <c r="A2" t="s">
        <v>59</v>
      </c>
    </row>
    <row r="4" ht="12.75">
      <c r="A4" s="35" t="s">
        <v>35</v>
      </c>
    </row>
    <row r="5" ht="12.75">
      <c r="A5" t="s">
        <v>60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3.00390625" style="79" bestFit="1" customWidth="1"/>
    <col min="2" max="2" width="25.7109375" style="79" bestFit="1" customWidth="1"/>
    <col min="3" max="3" width="8.00390625" style="79" bestFit="1" customWidth="1"/>
    <col min="4" max="4" width="23.00390625" style="79" bestFit="1" customWidth="1"/>
    <col min="5" max="5" width="59.28125" style="79" bestFit="1" customWidth="1"/>
    <col min="6" max="6" width="30.421875" style="79" hidden="1" customWidth="1"/>
    <col min="7" max="16384" width="8.8515625" style="79" customWidth="1"/>
  </cols>
  <sheetData>
    <row r="1" spans="1:9" ht="14.25">
      <c r="A1" s="87" t="s">
        <v>107</v>
      </c>
      <c r="B1" s="88"/>
      <c r="C1" s="88"/>
      <c r="D1" s="88"/>
      <c r="E1" s="88"/>
      <c r="F1" s="89"/>
      <c r="G1" s="77"/>
      <c r="H1" s="77"/>
      <c r="I1" s="77"/>
    </row>
    <row r="2" spans="1:9" ht="14.25">
      <c r="A2" s="81"/>
      <c r="B2" s="84" t="s">
        <v>119</v>
      </c>
      <c r="C2" s="84" t="s">
        <v>120</v>
      </c>
      <c r="D2" s="84" t="s">
        <v>124</v>
      </c>
      <c r="E2" s="84" t="s">
        <v>122</v>
      </c>
      <c r="F2" s="83"/>
      <c r="G2" s="77"/>
      <c r="H2" s="77"/>
      <c r="I2" s="77"/>
    </row>
    <row r="3" spans="1:5" ht="12.75">
      <c r="A3" s="78">
        <v>1</v>
      </c>
      <c r="B3" s="78" t="s">
        <v>108</v>
      </c>
      <c r="C3" s="78" t="s">
        <v>121</v>
      </c>
      <c r="D3" s="78" t="s">
        <v>125</v>
      </c>
      <c r="E3" s="78" t="s">
        <v>135</v>
      </c>
    </row>
    <row r="4" spans="1:5" ht="12.75">
      <c r="A4" s="78">
        <v>2</v>
      </c>
      <c r="B4" s="78" t="s">
        <v>109</v>
      </c>
      <c r="C4" s="78" t="s">
        <v>121</v>
      </c>
      <c r="D4" s="78" t="s">
        <v>123</v>
      </c>
      <c r="E4" s="78"/>
    </row>
    <row r="5" spans="1:5" ht="12.75">
      <c r="A5" s="78">
        <v>3</v>
      </c>
      <c r="B5" s="78" t="s">
        <v>110</v>
      </c>
      <c r="C5" s="78" t="s">
        <v>134</v>
      </c>
      <c r="D5" s="78" t="s">
        <v>123</v>
      </c>
      <c r="E5" s="78" t="s">
        <v>140</v>
      </c>
    </row>
    <row r="6" spans="1:5" ht="12.75">
      <c r="A6" s="78">
        <v>4</v>
      </c>
      <c r="B6" s="78" t="s">
        <v>111</v>
      </c>
      <c r="C6" s="78" t="s">
        <v>136</v>
      </c>
      <c r="D6" s="78" t="s">
        <v>123</v>
      </c>
      <c r="E6" s="78" t="s">
        <v>137</v>
      </c>
    </row>
    <row r="7" spans="1:5" ht="12.75">
      <c r="A7" s="78">
        <v>5</v>
      </c>
      <c r="B7" s="78" t="s">
        <v>112</v>
      </c>
      <c r="C7" s="78" t="s">
        <v>136</v>
      </c>
      <c r="D7" s="78" t="s">
        <v>123</v>
      </c>
      <c r="E7" s="78" t="s">
        <v>138</v>
      </c>
    </row>
    <row r="8" spans="1:5" ht="12.75">
      <c r="A8" s="78">
        <v>6</v>
      </c>
      <c r="B8" s="78" t="s">
        <v>113</v>
      </c>
      <c r="C8" s="78" t="s">
        <v>134</v>
      </c>
      <c r="D8" s="78" t="s">
        <v>123</v>
      </c>
      <c r="E8" s="78" t="s">
        <v>141</v>
      </c>
    </row>
    <row r="9" spans="1:5" ht="12.75">
      <c r="A9" s="78">
        <v>7</v>
      </c>
      <c r="B9" s="78" t="s">
        <v>114</v>
      </c>
      <c r="C9" s="78" t="s">
        <v>139</v>
      </c>
      <c r="D9" s="78" t="s">
        <v>123</v>
      </c>
      <c r="E9" s="78" t="s">
        <v>142</v>
      </c>
    </row>
    <row r="10" spans="1:5" ht="12.75">
      <c r="A10" s="78">
        <v>8</v>
      </c>
      <c r="B10" s="78" t="s">
        <v>126</v>
      </c>
      <c r="C10" s="78" t="s">
        <v>121</v>
      </c>
      <c r="D10" s="78" t="s">
        <v>123</v>
      </c>
      <c r="E10" s="78" t="s">
        <v>127</v>
      </c>
    </row>
    <row r="11" spans="1:5" ht="12.75">
      <c r="A11" s="80">
        <v>9</v>
      </c>
      <c r="B11" s="78" t="s">
        <v>146</v>
      </c>
      <c r="C11" s="78" t="s">
        <v>147</v>
      </c>
      <c r="D11" s="78" t="s">
        <v>123</v>
      </c>
      <c r="E11" s="78"/>
    </row>
    <row r="12" spans="1:5" ht="12.75">
      <c r="A12" s="80">
        <v>10</v>
      </c>
      <c r="B12" s="78"/>
      <c r="C12" s="78"/>
      <c r="D12" s="78"/>
      <c r="E12" s="78"/>
    </row>
    <row r="13" spans="1:5" ht="12.75">
      <c r="A13" s="80">
        <v>11</v>
      </c>
      <c r="B13" s="78"/>
      <c r="C13" s="78"/>
      <c r="D13" s="78"/>
      <c r="E13" s="78"/>
    </row>
    <row r="14" spans="1:5" ht="12.75">
      <c r="A14" s="78">
        <v>12</v>
      </c>
      <c r="B14" s="78"/>
      <c r="C14" s="78"/>
      <c r="D14" s="78"/>
      <c r="E14" s="78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7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54.57421875" style="0" customWidth="1"/>
    <col min="5" max="5" width="34.57421875" style="67" customWidth="1"/>
    <col min="6" max="6" width="28.57421875" style="0" customWidth="1"/>
    <col min="7" max="7" width="21.57421875" style="0" customWidth="1"/>
    <col min="8" max="10" width="8.57421875" style="0" customWidth="1"/>
    <col min="14" max="14" width="13.140625" style="0" bestFit="1" customWidth="1"/>
  </cols>
  <sheetData>
    <row r="1" spans="1:10" s="31" customFormat="1" ht="20.25">
      <c r="A1" s="90" t="str">
        <f>Setup!A2</f>
        <v>Market Implementation Committee Special Session: Electric Storage Participation - FERC Order 841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s="31" customFormat="1" ht="18">
      <c r="A2" s="92" t="str">
        <f>Setup!A5</f>
        <v>FERC Order 841 Compliance Filing</v>
      </c>
      <c r="B2" s="93"/>
      <c r="C2" s="93"/>
      <c r="D2" s="93"/>
      <c r="E2" s="93"/>
      <c r="F2" s="93"/>
      <c r="G2" s="93"/>
      <c r="H2" s="93"/>
      <c r="I2" s="93"/>
      <c r="J2" s="93"/>
    </row>
    <row r="3" spans="1:56" s="1" customFormat="1" ht="18">
      <c r="A3" s="96" t="s">
        <v>12</v>
      </c>
      <c r="B3" s="96"/>
      <c r="C3" s="96"/>
      <c r="D3" s="96"/>
      <c r="E3" s="96"/>
      <c r="F3" s="96"/>
      <c r="G3" s="96"/>
      <c r="H3" s="96"/>
      <c r="I3" s="96"/>
      <c r="J3" s="9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10" ht="12.75">
      <c r="A4" s="9"/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9"/>
      <c r="B5" s="5"/>
      <c r="C5" s="5"/>
      <c r="D5" s="94" t="s">
        <v>21</v>
      </c>
      <c r="E5" s="94"/>
      <c r="F5" s="95"/>
      <c r="G5" s="95"/>
      <c r="H5" s="95"/>
      <c r="I5" s="95"/>
      <c r="J5" s="95"/>
    </row>
    <row r="6" spans="1:21" ht="51" customHeight="1">
      <c r="A6" s="10" t="s">
        <v>15</v>
      </c>
      <c r="B6" s="7" t="s">
        <v>23</v>
      </c>
      <c r="C6" s="7" t="s">
        <v>29</v>
      </c>
      <c r="D6" s="5" t="s">
        <v>11</v>
      </c>
      <c r="E6" s="5" t="s">
        <v>73</v>
      </c>
      <c r="F6" s="5" t="s">
        <v>0</v>
      </c>
      <c r="G6" s="5" t="s">
        <v>1</v>
      </c>
      <c r="H6" s="5" t="s">
        <v>2</v>
      </c>
      <c r="I6" s="5" t="s">
        <v>3</v>
      </c>
      <c r="J6" s="5" t="s">
        <v>4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s="73" customFormat="1" ht="26.25">
      <c r="A7" s="71">
        <v>1</v>
      </c>
      <c r="B7" s="72" t="s">
        <v>61</v>
      </c>
      <c r="D7" s="72" t="s">
        <v>129</v>
      </c>
      <c r="E7" s="72" t="s">
        <v>74</v>
      </c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1:21" s="67" customFormat="1" ht="39">
      <c r="A8" s="68">
        <v>1.1</v>
      </c>
      <c r="B8" s="69" t="s">
        <v>65</v>
      </c>
      <c r="C8" s="70"/>
      <c r="D8" s="69" t="s">
        <v>128</v>
      </c>
      <c r="E8" s="69"/>
      <c r="F8" s="8"/>
      <c r="G8" s="70"/>
      <c r="H8" s="70"/>
      <c r="I8" s="70"/>
      <c r="J8" s="7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s="67" customFormat="1" ht="26.25">
      <c r="A9" s="68">
        <v>1.2</v>
      </c>
      <c r="B9" s="69" t="s">
        <v>62</v>
      </c>
      <c r="C9" s="70"/>
      <c r="D9" s="6" t="s">
        <v>143</v>
      </c>
      <c r="E9" s="6"/>
      <c r="F9" s="8"/>
      <c r="G9" s="70"/>
      <c r="H9" s="70"/>
      <c r="I9" s="70"/>
      <c r="J9" s="7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s="67" customFormat="1" ht="12.75">
      <c r="A10" s="68">
        <v>1.3</v>
      </c>
      <c r="B10" s="69" t="s">
        <v>63</v>
      </c>
      <c r="C10" s="70"/>
      <c r="D10" s="69" t="s">
        <v>66</v>
      </c>
      <c r="E10" s="69"/>
      <c r="F10" s="8"/>
      <c r="G10" s="70"/>
      <c r="H10" s="70"/>
      <c r="I10" s="70"/>
      <c r="J10" s="7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s="67" customFormat="1" ht="26.25">
      <c r="A11" s="68">
        <v>1.4</v>
      </c>
      <c r="B11" s="69" t="s">
        <v>64</v>
      </c>
      <c r="C11" s="70"/>
      <c r="D11" s="6" t="s">
        <v>145</v>
      </c>
      <c r="E11" s="6"/>
      <c r="F11" s="8"/>
      <c r="G11" s="70"/>
      <c r="H11" s="70"/>
      <c r="I11" s="70"/>
      <c r="J11" s="7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 s="73" customFormat="1" ht="92.25">
      <c r="A12" s="71">
        <v>2</v>
      </c>
      <c r="B12" s="72" t="s">
        <v>67</v>
      </c>
      <c r="D12" s="72" t="s">
        <v>75</v>
      </c>
      <c r="E12" s="72" t="s">
        <v>74</v>
      </c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1:21" s="67" customFormat="1" ht="26.25">
      <c r="A13" s="10">
        <v>2.1</v>
      </c>
      <c r="B13" s="6" t="s">
        <v>65</v>
      </c>
      <c r="C13" s="5"/>
      <c r="D13" s="6" t="s">
        <v>130</v>
      </c>
      <c r="E13" s="6"/>
      <c r="F13" s="8"/>
      <c r="G13" s="5"/>
      <c r="H13" s="5"/>
      <c r="I13" s="5"/>
      <c r="J13" s="5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s="85" customFormat="1" ht="12.75">
      <c r="A14" s="10">
        <v>2.2</v>
      </c>
      <c r="B14" s="6" t="s">
        <v>72</v>
      </c>
      <c r="C14" s="5"/>
      <c r="D14" s="6"/>
      <c r="E14" s="6"/>
      <c r="F14" s="8"/>
      <c r="G14" s="5"/>
      <c r="H14" s="5"/>
      <c r="I14" s="5"/>
      <c r="J14" s="5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s="73" customFormat="1" ht="26.25">
      <c r="A15" s="71">
        <v>3</v>
      </c>
      <c r="B15" s="75" t="s">
        <v>68</v>
      </c>
      <c r="D15" s="72" t="s">
        <v>144</v>
      </c>
      <c r="E15" s="72" t="s">
        <v>74</v>
      </c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1:21" s="67" customFormat="1" ht="12.75">
      <c r="A16" s="10">
        <v>3.1</v>
      </c>
      <c r="B16" s="8" t="s">
        <v>72</v>
      </c>
      <c r="C16" s="5"/>
      <c r="D16" s="6"/>
      <c r="E16" s="6"/>
      <c r="F16" s="8"/>
      <c r="G16" s="5"/>
      <c r="H16" s="5"/>
      <c r="I16" s="5"/>
      <c r="J16" s="5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s="73" customFormat="1" ht="26.25">
      <c r="A17" s="71">
        <v>4</v>
      </c>
      <c r="B17" s="75" t="s">
        <v>69</v>
      </c>
      <c r="D17" s="72" t="s">
        <v>76</v>
      </c>
      <c r="E17" s="72" t="s">
        <v>74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1:21" s="67" customFormat="1" ht="12.75">
      <c r="A18" s="10">
        <v>4.1</v>
      </c>
      <c r="B18" s="8" t="s">
        <v>72</v>
      </c>
      <c r="C18" s="5"/>
      <c r="D18" s="6"/>
      <c r="E18" s="6"/>
      <c r="F18" s="8"/>
      <c r="G18" s="5"/>
      <c r="H18" s="5"/>
      <c r="I18" s="5"/>
      <c r="J18" s="5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s="73" customFormat="1" ht="26.25">
      <c r="A19" s="71">
        <v>5</v>
      </c>
      <c r="B19" s="75" t="s">
        <v>77</v>
      </c>
      <c r="D19" s="72" t="s">
        <v>80</v>
      </c>
      <c r="E19" s="72" t="s">
        <v>74</v>
      </c>
      <c r="K19" s="74"/>
      <c r="L19" s="74"/>
      <c r="M19" s="74"/>
      <c r="N19" s="76" t="s">
        <v>18</v>
      </c>
      <c r="O19" s="74"/>
      <c r="P19" s="74"/>
      <c r="Q19" s="74"/>
      <c r="R19" s="74"/>
      <c r="S19" s="74"/>
      <c r="T19" s="74"/>
      <c r="U19" s="74"/>
    </row>
    <row r="20" spans="1:21" s="67" customFormat="1" ht="26.25">
      <c r="A20" s="10">
        <v>5.1</v>
      </c>
      <c r="B20" s="8" t="s">
        <v>78</v>
      </c>
      <c r="C20" s="5"/>
      <c r="D20" s="6" t="s">
        <v>79</v>
      </c>
      <c r="E20" s="6"/>
      <c r="F20" s="8"/>
      <c r="G20" s="5"/>
      <c r="H20" s="5"/>
      <c r="I20" s="5"/>
      <c r="J20" s="5"/>
      <c r="K20" s="29"/>
      <c r="L20" s="29"/>
      <c r="M20" s="29"/>
      <c r="N20" s="30"/>
      <c r="O20" s="29"/>
      <c r="P20" s="29"/>
      <c r="Q20" s="29"/>
      <c r="R20" s="29"/>
      <c r="S20" s="29"/>
      <c r="T20" s="29"/>
      <c r="U20" s="29"/>
    </row>
    <row r="21" spans="1:21" s="67" customFormat="1" ht="52.5">
      <c r="A21" s="10">
        <v>5.2</v>
      </c>
      <c r="B21" s="8" t="s">
        <v>131</v>
      </c>
      <c r="C21" s="5"/>
      <c r="D21" s="6" t="s">
        <v>81</v>
      </c>
      <c r="E21" s="6"/>
      <c r="F21" s="8"/>
      <c r="G21" s="5"/>
      <c r="H21" s="5"/>
      <c r="I21" s="5"/>
      <c r="J21" s="5"/>
      <c r="K21" s="29"/>
      <c r="L21" s="29"/>
      <c r="M21" s="29"/>
      <c r="N21" s="30"/>
      <c r="O21" s="29"/>
      <c r="P21" s="29"/>
      <c r="Q21" s="29"/>
      <c r="R21" s="29"/>
      <c r="S21" s="29"/>
      <c r="T21" s="29"/>
      <c r="U21" s="29"/>
    </row>
    <row r="22" spans="1:21" s="73" customFormat="1" ht="12.75">
      <c r="A22" s="71">
        <v>6</v>
      </c>
      <c r="B22" s="75" t="s">
        <v>70</v>
      </c>
      <c r="D22" s="72"/>
      <c r="E22" s="72"/>
      <c r="K22" s="74"/>
      <c r="L22" s="74"/>
      <c r="M22" s="74"/>
      <c r="N22" s="76" t="s">
        <v>32</v>
      </c>
      <c r="O22" s="74"/>
      <c r="P22" s="74"/>
      <c r="Q22" s="74"/>
      <c r="R22" s="74"/>
      <c r="S22" s="74"/>
      <c r="T22" s="74"/>
      <c r="U22" s="74"/>
    </row>
    <row r="23" spans="1:21" s="67" customFormat="1" ht="26.25">
      <c r="A23" s="10">
        <v>6.1</v>
      </c>
      <c r="B23" s="8" t="s">
        <v>82</v>
      </c>
      <c r="C23" s="5"/>
      <c r="D23" s="6" t="s">
        <v>86</v>
      </c>
      <c r="E23" s="6" t="s">
        <v>87</v>
      </c>
      <c r="F23" s="8"/>
      <c r="G23" s="5"/>
      <c r="H23" s="5"/>
      <c r="I23" s="5"/>
      <c r="J23" s="5"/>
      <c r="K23" s="29"/>
      <c r="L23" s="29"/>
      <c r="M23" s="29"/>
      <c r="N23" s="30"/>
      <c r="O23" s="29"/>
      <c r="P23" s="29"/>
      <c r="Q23" s="29"/>
      <c r="R23" s="29"/>
      <c r="S23" s="29"/>
      <c r="T23" s="29"/>
      <c r="U23" s="29"/>
    </row>
    <row r="24" spans="1:21" s="67" customFormat="1" ht="12.75">
      <c r="A24" s="10">
        <v>6.2</v>
      </c>
      <c r="B24" s="8" t="s">
        <v>83</v>
      </c>
      <c r="C24" s="5"/>
      <c r="D24" s="6" t="s">
        <v>88</v>
      </c>
      <c r="E24" s="6"/>
      <c r="F24" s="8"/>
      <c r="G24" s="5"/>
      <c r="H24" s="5"/>
      <c r="I24" s="5"/>
      <c r="J24" s="5"/>
      <c r="K24" s="29"/>
      <c r="L24" s="29"/>
      <c r="M24" s="29"/>
      <c r="N24" s="30"/>
      <c r="O24" s="29"/>
      <c r="P24" s="29"/>
      <c r="Q24" s="29"/>
      <c r="R24" s="29"/>
      <c r="S24" s="29"/>
      <c r="T24" s="29"/>
      <c r="U24" s="29"/>
    </row>
    <row r="25" spans="1:21" s="67" customFormat="1" ht="26.25">
      <c r="A25" s="10">
        <v>6.3</v>
      </c>
      <c r="B25" s="8" t="s">
        <v>84</v>
      </c>
      <c r="C25" s="5"/>
      <c r="D25" s="6" t="s">
        <v>89</v>
      </c>
      <c r="E25" s="6"/>
      <c r="F25" s="8"/>
      <c r="G25" s="5"/>
      <c r="H25" s="5"/>
      <c r="I25" s="5"/>
      <c r="J25" s="5"/>
      <c r="K25" s="29"/>
      <c r="L25" s="29"/>
      <c r="M25" s="29"/>
      <c r="N25" s="30"/>
      <c r="O25" s="29"/>
      <c r="P25" s="29"/>
      <c r="Q25" s="29"/>
      <c r="R25" s="29"/>
      <c r="S25" s="29"/>
      <c r="T25" s="29"/>
      <c r="U25" s="29"/>
    </row>
    <row r="26" spans="1:21" s="67" customFormat="1" ht="39">
      <c r="A26" s="10">
        <v>6.4</v>
      </c>
      <c r="B26" s="8" t="s">
        <v>85</v>
      </c>
      <c r="C26" s="5"/>
      <c r="D26" s="6" t="s">
        <v>90</v>
      </c>
      <c r="E26" s="6"/>
      <c r="F26" s="8"/>
      <c r="G26" s="5"/>
      <c r="H26" s="5"/>
      <c r="I26" s="5"/>
      <c r="J26" s="5"/>
      <c r="K26" s="29"/>
      <c r="L26" s="29"/>
      <c r="M26" s="29"/>
      <c r="N26" s="30"/>
      <c r="O26" s="29"/>
      <c r="P26" s="29"/>
      <c r="Q26" s="29"/>
      <c r="R26" s="29"/>
      <c r="S26" s="29"/>
      <c r="T26" s="29"/>
      <c r="U26" s="29"/>
    </row>
    <row r="27" spans="1:21" s="73" customFormat="1" ht="26.25">
      <c r="A27" s="71">
        <v>7</v>
      </c>
      <c r="B27" s="75" t="s">
        <v>71</v>
      </c>
      <c r="D27" s="72" t="s">
        <v>103</v>
      </c>
      <c r="E27" s="72"/>
      <c r="K27" s="74"/>
      <c r="L27" s="74"/>
      <c r="M27" s="74"/>
      <c r="N27" s="76"/>
      <c r="O27" s="74"/>
      <c r="P27" s="74"/>
      <c r="Q27" s="74"/>
      <c r="R27" s="74"/>
      <c r="S27" s="74"/>
      <c r="T27" s="74"/>
      <c r="U27" s="74"/>
    </row>
    <row r="28" spans="1:21" s="67" customFormat="1" ht="12.75">
      <c r="A28" s="10">
        <v>7.1</v>
      </c>
      <c r="B28" s="8" t="s">
        <v>91</v>
      </c>
      <c r="C28" s="5"/>
      <c r="D28" s="6" t="s">
        <v>96</v>
      </c>
      <c r="E28" s="6"/>
      <c r="F28" s="5"/>
      <c r="G28" s="5"/>
      <c r="H28" s="5"/>
      <c r="I28" s="5"/>
      <c r="J28" s="5"/>
      <c r="K28" s="29"/>
      <c r="L28" s="29"/>
      <c r="M28" s="29"/>
      <c r="N28" s="30"/>
      <c r="O28" s="29"/>
      <c r="P28" s="29"/>
      <c r="Q28" s="29"/>
      <c r="R28" s="29"/>
      <c r="S28" s="29"/>
      <c r="T28" s="29"/>
      <c r="U28" s="29"/>
    </row>
    <row r="29" spans="1:21" s="67" customFormat="1" ht="12.75">
      <c r="A29" s="10">
        <v>7.2</v>
      </c>
      <c r="B29" s="8" t="s">
        <v>92</v>
      </c>
      <c r="C29" s="5"/>
      <c r="D29" s="86" t="s">
        <v>132</v>
      </c>
      <c r="E29" s="6"/>
      <c r="F29" s="5"/>
      <c r="G29" s="5"/>
      <c r="H29" s="5"/>
      <c r="I29" s="5"/>
      <c r="J29" s="5"/>
      <c r="K29" s="29"/>
      <c r="L29" s="29"/>
      <c r="M29" s="29"/>
      <c r="N29" s="30"/>
      <c r="O29" s="29"/>
      <c r="P29" s="29"/>
      <c r="Q29" s="29"/>
      <c r="R29" s="29"/>
      <c r="S29" s="29"/>
      <c r="T29" s="29"/>
      <c r="U29" s="29"/>
    </row>
    <row r="30" spans="1:21" s="67" customFormat="1" ht="12.75">
      <c r="A30" s="10">
        <v>7.3</v>
      </c>
      <c r="B30" s="8" t="s">
        <v>93</v>
      </c>
      <c r="C30" s="5"/>
      <c r="D30" s="6" t="s">
        <v>96</v>
      </c>
      <c r="E30" s="6"/>
      <c r="F30" s="5"/>
      <c r="G30" s="5"/>
      <c r="H30" s="5"/>
      <c r="I30" s="5"/>
      <c r="J30" s="5"/>
      <c r="K30" s="29"/>
      <c r="L30" s="29"/>
      <c r="M30" s="29"/>
      <c r="N30" s="30"/>
      <c r="O30" s="29"/>
      <c r="P30" s="29"/>
      <c r="Q30" s="29"/>
      <c r="R30" s="29"/>
      <c r="S30" s="29"/>
      <c r="T30" s="29"/>
      <c r="U30" s="29"/>
    </row>
    <row r="31" spans="1:21" s="67" customFormat="1" ht="26.25">
      <c r="A31" s="10">
        <v>7.4</v>
      </c>
      <c r="B31" s="8" t="s">
        <v>94</v>
      </c>
      <c r="C31" s="5"/>
      <c r="D31" s="6" t="s">
        <v>99</v>
      </c>
      <c r="E31" s="6" t="s">
        <v>100</v>
      </c>
      <c r="F31" s="5"/>
      <c r="G31" s="5"/>
      <c r="H31" s="5"/>
      <c r="I31" s="5"/>
      <c r="J31" s="5"/>
      <c r="K31" s="29"/>
      <c r="L31" s="29"/>
      <c r="M31" s="29"/>
      <c r="N31" s="30"/>
      <c r="O31" s="29"/>
      <c r="P31" s="29"/>
      <c r="Q31" s="29"/>
      <c r="R31" s="29"/>
      <c r="S31" s="29"/>
      <c r="T31" s="29"/>
      <c r="U31" s="29"/>
    </row>
    <row r="32" spans="1:21" s="67" customFormat="1" ht="26.25">
      <c r="A32" s="10">
        <v>7.5</v>
      </c>
      <c r="B32" s="8" t="s">
        <v>115</v>
      </c>
      <c r="C32" s="5"/>
      <c r="D32" s="6" t="s">
        <v>116</v>
      </c>
      <c r="E32" s="6" t="s">
        <v>117</v>
      </c>
      <c r="F32" s="5"/>
      <c r="G32" s="5"/>
      <c r="H32" s="5"/>
      <c r="I32" s="5"/>
      <c r="J32" s="5"/>
      <c r="K32" s="29"/>
      <c r="L32" s="29"/>
      <c r="M32" s="29"/>
      <c r="N32" s="30"/>
      <c r="O32" s="29"/>
      <c r="P32" s="29"/>
      <c r="Q32" s="29"/>
      <c r="R32" s="29"/>
      <c r="S32" s="29"/>
      <c r="T32" s="29"/>
      <c r="U32" s="29"/>
    </row>
    <row r="33" spans="1:21" s="67" customFormat="1" ht="78.75">
      <c r="A33" s="10">
        <v>7.6</v>
      </c>
      <c r="B33" s="8" t="s">
        <v>95</v>
      </c>
      <c r="C33" s="5"/>
      <c r="D33" s="6" t="s">
        <v>101</v>
      </c>
      <c r="E33" s="6" t="s">
        <v>104</v>
      </c>
      <c r="F33" s="5"/>
      <c r="G33" s="5"/>
      <c r="H33" s="5"/>
      <c r="I33" s="5"/>
      <c r="J33" s="5"/>
      <c r="K33" s="29"/>
      <c r="L33" s="29"/>
      <c r="M33" s="29"/>
      <c r="N33" s="30"/>
      <c r="O33" s="29"/>
      <c r="P33" s="29"/>
      <c r="Q33" s="29"/>
      <c r="R33" s="29"/>
      <c r="S33" s="29"/>
      <c r="T33" s="29"/>
      <c r="U33" s="29"/>
    </row>
    <row r="34" spans="1:21" s="67" customFormat="1" ht="78.75">
      <c r="A34" s="10">
        <v>7.7</v>
      </c>
      <c r="B34" s="8" t="s">
        <v>97</v>
      </c>
      <c r="C34" s="5"/>
      <c r="D34" s="6" t="s">
        <v>102</v>
      </c>
      <c r="E34" s="6" t="s">
        <v>98</v>
      </c>
      <c r="F34" s="5"/>
      <c r="G34" s="5"/>
      <c r="H34" s="5"/>
      <c r="I34" s="5"/>
      <c r="J34" s="5"/>
      <c r="K34" s="29"/>
      <c r="L34" s="29"/>
      <c r="M34" s="29"/>
      <c r="N34" s="30"/>
      <c r="O34" s="29"/>
      <c r="P34" s="29"/>
      <c r="Q34" s="29"/>
      <c r="R34" s="29"/>
      <c r="S34" s="29"/>
      <c r="T34" s="29"/>
      <c r="U34" s="29"/>
    </row>
    <row r="35" spans="1:21" s="73" customFormat="1" ht="12.75">
      <c r="A35" s="71">
        <v>8</v>
      </c>
      <c r="B35" s="75" t="s">
        <v>105</v>
      </c>
      <c r="D35" s="72"/>
      <c r="E35" s="72"/>
      <c r="K35" s="74"/>
      <c r="L35" s="74"/>
      <c r="M35" s="74"/>
      <c r="N35" s="76"/>
      <c r="O35" s="74"/>
      <c r="P35" s="74"/>
      <c r="Q35" s="74"/>
      <c r="R35" s="74"/>
      <c r="S35" s="74"/>
      <c r="T35" s="74"/>
      <c r="U35" s="74"/>
    </row>
    <row r="36" spans="1:21" s="67" customFormat="1" ht="105" customHeight="1">
      <c r="A36" s="10">
        <v>8.1</v>
      </c>
      <c r="B36" s="8" t="s">
        <v>105</v>
      </c>
      <c r="C36" s="5"/>
      <c r="D36" s="6"/>
      <c r="E36" s="6"/>
      <c r="F36" s="6" t="s">
        <v>106</v>
      </c>
      <c r="G36" s="6" t="s">
        <v>133</v>
      </c>
      <c r="H36" s="5"/>
      <c r="I36" s="5"/>
      <c r="J36" s="5"/>
      <c r="K36" s="29"/>
      <c r="L36" s="29"/>
      <c r="M36" s="29"/>
      <c r="N36" s="30"/>
      <c r="O36" s="29"/>
      <c r="P36" s="29"/>
      <c r="Q36" s="29"/>
      <c r="R36" s="29"/>
      <c r="S36" s="29"/>
      <c r="T36" s="29"/>
      <c r="U36" s="29"/>
    </row>
    <row r="37" spans="1:21" ht="12.75">
      <c r="A37" s="12"/>
      <c r="B37" s="8"/>
      <c r="C37" s="5"/>
      <c r="D37" s="5"/>
      <c r="E37" s="5"/>
      <c r="F37" s="5"/>
      <c r="G37" s="5"/>
      <c r="H37" s="5"/>
      <c r="I37" s="5"/>
      <c r="J37" s="5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ht="12.75">
      <c r="A38" s="12"/>
      <c r="B38" s="8"/>
      <c r="C38" s="5"/>
      <c r="D38" s="5"/>
      <c r="E38" s="5"/>
      <c r="F38" s="5"/>
      <c r="G38" s="5"/>
      <c r="H38" s="5"/>
      <c r="I38" s="5"/>
      <c r="J38" s="5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ht="12.75">
      <c r="A39" s="12"/>
      <c r="B39" s="8"/>
      <c r="C39" s="5"/>
      <c r="D39" s="5"/>
      <c r="E39" s="5"/>
      <c r="F39" s="5"/>
      <c r="G39" s="5"/>
      <c r="H39" s="5"/>
      <c r="I39" s="5"/>
      <c r="J39" s="5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ht="12.75">
      <c r="A40" s="12"/>
      <c r="B40" s="8"/>
      <c r="C40" s="5"/>
      <c r="D40" s="5"/>
      <c r="E40" s="5"/>
      <c r="F40" s="5"/>
      <c r="G40" s="5"/>
      <c r="H40" s="5"/>
      <c r="I40" s="5"/>
      <c r="J40" s="5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ht="12.75">
      <c r="A41" s="12"/>
      <c r="B41" s="8"/>
      <c r="C41" s="5"/>
      <c r="D41" s="5"/>
      <c r="E41" s="5"/>
      <c r="F41" s="5"/>
      <c r="G41" s="5"/>
      <c r="H41" s="5"/>
      <c r="I41" s="5"/>
      <c r="J41" s="5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ht="12.75">
      <c r="A42" s="12"/>
      <c r="B42" s="8"/>
      <c r="C42" s="5"/>
      <c r="D42" s="5"/>
      <c r="E42" s="5"/>
      <c r="F42" s="5"/>
      <c r="G42" s="5"/>
      <c r="H42" s="5"/>
      <c r="I42" s="5"/>
      <c r="J42" s="5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ht="12.75">
      <c r="A43" s="12"/>
      <c r="B43" s="8"/>
      <c r="C43" s="5"/>
      <c r="D43" s="5"/>
      <c r="E43" s="5"/>
      <c r="F43" s="5"/>
      <c r="G43" s="5"/>
      <c r="H43" s="5"/>
      <c r="I43" s="5"/>
      <c r="J43" s="5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ht="14.25" thickBot="1">
      <c r="A44" s="97" t="s">
        <v>22</v>
      </c>
      <c r="B44" s="97"/>
      <c r="C44" s="1"/>
      <c r="D44" s="1"/>
      <c r="E44" s="1"/>
      <c r="F44" s="1"/>
      <c r="G44" s="1"/>
      <c r="H44" s="1"/>
      <c r="I44" s="1"/>
      <c r="J44" s="1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s="41" customFormat="1" ht="13.5">
      <c r="A45" s="98" t="s">
        <v>53</v>
      </c>
      <c r="B45" s="99"/>
      <c r="C45" s="99"/>
      <c r="D45" s="99"/>
      <c r="E45" s="99"/>
      <c r="F45" s="99"/>
      <c r="G45" s="99"/>
      <c r="H45" s="99"/>
      <c r="I45" s="99"/>
      <c r="J45" s="100"/>
      <c r="K45" s="56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ht="15">
      <c r="A46" s="58" t="s">
        <v>54</v>
      </c>
      <c r="B46" s="59"/>
      <c r="C46" s="59"/>
      <c r="D46" s="59"/>
      <c r="E46" s="59"/>
      <c r="F46" s="59"/>
      <c r="G46" s="59"/>
      <c r="H46" s="59"/>
      <c r="I46" s="59"/>
      <c r="J46" s="60"/>
      <c r="K46" s="56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ht="15">
      <c r="A47" s="58" t="s">
        <v>55</v>
      </c>
      <c r="B47" s="59"/>
      <c r="C47" s="59"/>
      <c r="D47" s="59"/>
      <c r="E47" s="59"/>
      <c r="F47" s="59"/>
      <c r="G47" s="59"/>
      <c r="H47" s="59"/>
      <c r="I47" s="59"/>
      <c r="J47" s="60"/>
      <c r="K47" s="56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ht="13.5">
      <c r="A48" s="61"/>
      <c r="B48" s="59"/>
      <c r="C48" s="59"/>
      <c r="D48" s="59"/>
      <c r="E48" s="59"/>
      <c r="F48" s="59"/>
      <c r="G48" s="59"/>
      <c r="H48" s="59"/>
      <c r="I48" s="59"/>
      <c r="J48" s="60"/>
      <c r="K48" s="56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 ht="13.5">
      <c r="A49" s="62" t="s">
        <v>5</v>
      </c>
      <c r="B49" s="59"/>
      <c r="C49" s="59"/>
      <c r="D49" s="59"/>
      <c r="E49" s="59"/>
      <c r="F49" s="59"/>
      <c r="G49" s="59"/>
      <c r="H49" s="59"/>
      <c r="I49" s="59"/>
      <c r="J49" s="60"/>
      <c r="K49" s="56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21" ht="13.5">
      <c r="A50" s="61" t="s">
        <v>19</v>
      </c>
      <c r="B50" s="59"/>
      <c r="C50" s="59"/>
      <c r="D50" s="59"/>
      <c r="E50" s="59"/>
      <c r="F50" s="59"/>
      <c r="G50" s="59"/>
      <c r="H50" s="59"/>
      <c r="I50" s="59"/>
      <c r="J50" s="60"/>
      <c r="K50" s="56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1:11" ht="13.5">
      <c r="A51" s="61" t="s">
        <v>48</v>
      </c>
      <c r="B51" s="59"/>
      <c r="C51" s="59"/>
      <c r="D51" s="59"/>
      <c r="E51" s="59"/>
      <c r="F51" s="59"/>
      <c r="G51" s="59"/>
      <c r="H51" s="59"/>
      <c r="I51" s="59"/>
      <c r="J51" s="60"/>
      <c r="K51" s="57"/>
    </row>
    <row r="52" spans="1:11" ht="13.5">
      <c r="A52" s="61" t="s">
        <v>49</v>
      </c>
      <c r="B52" s="59"/>
      <c r="C52" s="59"/>
      <c r="D52" s="59"/>
      <c r="E52" s="59"/>
      <c r="F52" s="59"/>
      <c r="G52" s="59"/>
      <c r="H52" s="59"/>
      <c r="I52" s="59"/>
      <c r="J52" s="60"/>
      <c r="K52" s="57"/>
    </row>
    <row r="53" spans="1:11" ht="13.5">
      <c r="A53" s="61" t="s">
        <v>20</v>
      </c>
      <c r="B53" s="59"/>
      <c r="C53" s="59"/>
      <c r="D53" s="59"/>
      <c r="E53" s="59"/>
      <c r="F53" s="59"/>
      <c r="G53" s="59"/>
      <c r="H53" s="59"/>
      <c r="I53" s="59"/>
      <c r="J53" s="60"/>
      <c r="K53" s="57"/>
    </row>
    <row r="54" spans="1:11" ht="13.5">
      <c r="A54" s="61" t="s">
        <v>50</v>
      </c>
      <c r="B54" s="59"/>
      <c r="C54" s="59"/>
      <c r="D54" s="59"/>
      <c r="E54" s="59"/>
      <c r="F54" s="59"/>
      <c r="G54" s="59"/>
      <c r="H54" s="59"/>
      <c r="I54" s="59"/>
      <c r="J54" s="60"/>
      <c r="K54" s="57"/>
    </row>
    <row r="55" spans="1:11" ht="13.5">
      <c r="A55" s="61" t="s">
        <v>51</v>
      </c>
      <c r="B55" s="59"/>
      <c r="C55" s="59"/>
      <c r="D55" s="59"/>
      <c r="E55" s="59"/>
      <c r="F55" s="59"/>
      <c r="G55" s="59"/>
      <c r="H55" s="59"/>
      <c r="I55" s="59"/>
      <c r="J55" s="60"/>
      <c r="K55" s="57"/>
    </row>
    <row r="56" spans="1:11" ht="13.5">
      <c r="A56" s="61" t="s">
        <v>6</v>
      </c>
      <c r="B56" s="59"/>
      <c r="C56" s="59"/>
      <c r="D56" s="59"/>
      <c r="E56" s="59"/>
      <c r="F56" s="59"/>
      <c r="G56" s="59"/>
      <c r="H56" s="59"/>
      <c r="I56" s="59"/>
      <c r="J56" s="60"/>
      <c r="K56" s="57"/>
    </row>
    <row r="57" spans="1:11" ht="14.25" thickBot="1">
      <c r="A57" s="63"/>
      <c r="B57" s="64"/>
      <c r="C57" s="64"/>
      <c r="D57" s="64"/>
      <c r="E57" s="64"/>
      <c r="F57" s="64"/>
      <c r="G57" s="64"/>
      <c r="H57" s="64"/>
      <c r="I57" s="64"/>
      <c r="J57" s="65"/>
      <c r="K57" s="57"/>
    </row>
  </sheetData>
  <sheetProtection/>
  <mergeCells count="6">
    <mergeCell ref="A1:J1"/>
    <mergeCell ref="A2:J2"/>
    <mergeCell ref="D5:J5"/>
    <mergeCell ref="A3:J3"/>
    <mergeCell ref="A44:B44"/>
    <mergeCell ref="A45:J45"/>
  </mergeCells>
  <dataValidations count="2">
    <dataValidation type="list" allowBlank="1" showInputMessage="1" showErrorMessage="1" sqref="C38:C44">
      <formula1>$N$15:$N$19</formula1>
    </dataValidation>
    <dataValidation type="list" allowBlank="1" showInputMessage="1" showErrorMessage="1" sqref="C6:C37">
      <formula1>$N$19:$N$30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90" t="str">
        <f>Setup!A2</f>
        <v>Market Implementation Committee Special Session: Electric Storage Participation - FERC Order 841</v>
      </c>
      <c r="B1" s="90"/>
      <c r="C1" s="90"/>
      <c r="D1" s="32"/>
      <c r="E1" s="32"/>
      <c r="F1" s="32"/>
      <c r="G1" s="32"/>
      <c r="H1" s="32"/>
      <c r="I1" s="32"/>
    </row>
    <row r="2" spans="1:9" s="31" customFormat="1" ht="18">
      <c r="A2" s="92" t="str">
        <f>Setup!A5</f>
        <v>FERC Order 841 Compliance Filing</v>
      </c>
      <c r="B2" s="92"/>
      <c r="C2" s="92"/>
      <c r="D2" s="32"/>
      <c r="E2" s="32"/>
      <c r="F2" s="32"/>
      <c r="G2" s="32"/>
      <c r="H2" s="32"/>
      <c r="I2" s="32"/>
    </row>
    <row r="3" spans="1:8" s="1" customFormat="1" ht="18">
      <c r="A3" s="96" t="s">
        <v>7</v>
      </c>
      <c r="B3" s="96"/>
      <c r="C3" s="96"/>
      <c r="D3" s="2"/>
      <c r="E3" s="2"/>
      <c r="F3" s="2"/>
      <c r="G3" s="2"/>
      <c r="H3" s="2"/>
    </row>
    <row r="5" spans="1:3" ht="13.5">
      <c r="A5" s="2" t="s">
        <v>27</v>
      </c>
      <c r="C5" s="17"/>
    </row>
    <row r="6" spans="1:3" s="4" customFormat="1" ht="17.25" customHeight="1" thickBot="1">
      <c r="A6" s="101" t="s">
        <v>8</v>
      </c>
      <c r="B6" s="102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1" customFormat="1" ht="20.25">
      <c r="A1" s="90" t="str">
        <f>Setup!A2</f>
        <v>Market Implementation Committee Special Session: Electric Storage Participation - FERC Order 841</v>
      </c>
      <c r="B1" s="90"/>
      <c r="C1" s="42"/>
    </row>
    <row r="2" spans="1:3" s="41" customFormat="1" ht="18">
      <c r="A2" s="92" t="str">
        <f>Setup!A5</f>
        <v>FERC Order 841 Compliance Filing</v>
      </c>
      <c r="B2" s="92"/>
      <c r="C2" s="42"/>
    </row>
    <row r="3" spans="1:2" s="1" customFormat="1" ht="18">
      <c r="A3" s="96" t="s">
        <v>45</v>
      </c>
      <c r="B3" s="96"/>
    </row>
    <row r="5" spans="1:2" ht="13.5">
      <c r="A5" s="3" t="s">
        <v>52</v>
      </c>
      <c r="B5" s="18"/>
    </row>
    <row r="6" spans="1:2" s="4" customFormat="1" ht="17.25" customHeight="1" thickBot="1">
      <c r="A6" s="43" t="s">
        <v>46</v>
      </c>
      <c r="B6" s="55" t="s">
        <v>9</v>
      </c>
    </row>
    <row r="7" spans="1:2" ht="52.5" customHeight="1">
      <c r="A7" s="54" t="s">
        <v>47</v>
      </c>
      <c r="B7" s="53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J27" sqref="J27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1" customFormat="1" ht="20.25">
      <c r="A1" s="90" t="str">
        <f>Setup!A2</f>
        <v>Market Implementation Committee Special Session: Electric Storage Participation - FERC Order 841</v>
      </c>
      <c r="B1" s="93"/>
      <c r="C1" s="93"/>
      <c r="D1" s="93"/>
      <c r="E1" s="93"/>
      <c r="F1" s="93"/>
      <c r="G1" s="93"/>
      <c r="H1" s="93"/>
      <c r="I1" s="93"/>
    </row>
    <row r="2" spans="1:9" s="31" customFormat="1" ht="18">
      <c r="A2" s="92" t="str">
        <f>Setup!A5</f>
        <v>FERC Order 841 Compliance Filing</v>
      </c>
      <c r="B2" s="93"/>
      <c r="C2" s="93"/>
      <c r="D2" s="93"/>
      <c r="E2" s="93"/>
      <c r="F2" s="93"/>
      <c r="G2" s="93"/>
      <c r="H2" s="93"/>
      <c r="I2" s="93"/>
    </row>
    <row r="3" spans="1:9" ht="18">
      <c r="A3" s="96" t="s">
        <v>33</v>
      </c>
      <c r="B3" s="96"/>
      <c r="C3" s="96"/>
      <c r="D3" s="96"/>
      <c r="E3" s="96"/>
      <c r="F3" s="96"/>
      <c r="G3" s="96"/>
      <c r="H3" s="96"/>
      <c r="I3" s="96"/>
    </row>
    <row r="4" spans="2:22" ht="18">
      <c r="B4" s="27"/>
      <c r="C4" s="27"/>
      <c r="D4" s="27"/>
      <c r="E4" s="27"/>
      <c r="F4" s="27"/>
      <c r="G4" s="16"/>
      <c r="H4" s="16"/>
      <c r="I4" s="16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3.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9"/>
      <c r="B6" s="5"/>
      <c r="C6" s="5"/>
      <c r="D6" s="94" t="s">
        <v>14</v>
      </c>
      <c r="E6" s="95"/>
      <c r="F6" s="95"/>
      <c r="G6" s="95"/>
      <c r="H6" s="95"/>
      <c r="I6" s="9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0" t="s">
        <v>15</v>
      </c>
      <c r="B7" s="7" t="s">
        <v>13</v>
      </c>
      <c r="C7" s="7" t="s">
        <v>29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.75">
      <c r="A8" s="10">
        <v>1</v>
      </c>
      <c r="B8" s="13"/>
      <c r="C8" s="5"/>
      <c r="D8" s="46"/>
      <c r="E8" s="49"/>
      <c r="F8" s="48"/>
      <c r="G8" s="49"/>
      <c r="H8" s="48"/>
      <c r="I8" s="49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.75">
      <c r="A9" s="10">
        <v>2</v>
      </c>
      <c r="B9" s="13"/>
      <c r="C9" s="5"/>
      <c r="D9" s="46"/>
      <c r="E9" s="49"/>
      <c r="F9" s="48"/>
      <c r="G9" s="49"/>
      <c r="H9" s="48"/>
      <c r="I9" s="49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2.75">
      <c r="A10" s="10">
        <v>3</v>
      </c>
      <c r="B10" s="14"/>
      <c r="C10" s="5"/>
      <c r="D10" s="46"/>
      <c r="E10" s="49"/>
      <c r="F10" s="48"/>
      <c r="G10" s="49"/>
      <c r="H10" s="48"/>
      <c r="I10" s="4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2.75">
      <c r="A11" s="10">
        <v>4</v>
      </c>
      <c r="B11" s="14"/>
      <c r="C11" s="5"/>
      <c r="D11" s="46"/>
      <c r="E11" s="49"/>
      <c r="F11" s="48"/>
      <c r="G11" s="49"/>
      <c r="H11" s="48"/>
      <c r="I11" s="4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.75">
      <c r="A12" s="10">
        <v>5</v>
      </c>
      <c r="B12" s="14"/>
      <c r="C12" s="5"/>
      <c r="D12" s="46"/>
      <c r="E12" s="49"/>
      <c r="F12" s="48"/>
      <c r="G12" s="49"/>
      <c r="H12" s="48"/>
      <c r="I12" s="49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2.75">
      <c r="A13" s="10">
        <v>6</v>
      </c>
      <c r="B13" s="14"/>
      <c r="C13" s="5"/>
      <c r="D13" s="46"/>
      <c r="E13" s="49"/>
      <c r="F13" s="48"/>
      <c r="G13" s="49"/>
      <c r="H13" s="48"/>
      <c r="I13" s="4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2.75">
      <c r="A14" s="10">
        <v>7</v>
      </c>
      <c r="B14" s="15"/>
      <c r="C14" s="5"/>
      <c r="D14" s="47"/>
      <c r="E14" s="49"/>
      <c r="F14" s="48"/>
      <c r="G14" s="49"/>
      <c r="H14" s="48"/>
      <c r="I14" s="49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10">
        <v>8</v>
      </c>
      <c r="B15" s="13"/>
      <c r="C15" s="5"/>
      <c r="D15" s="46"/>
      <c r="E15" s="49"/>
      <c r="F15" s="48"/>
      <c r="G15" s="49"/>
      <c r="H15" s="48"/>
      <c r="I15" s="49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10">
        <v>9</v>
      </c>
      <c r="B16" s="14"/>
      <c r="C16" s="5"/>
      <c r="D16" s="46"/>
      <c r="E16" s="49"/>
      <c r="F16" s="48"/>
      <c r="G16" s="49"/>
      <c r="H16" s="48"/>
      <c r="I16" s="49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10">
        <v>10</v>
      </c>
      <c r="B17" s="13"/>
      <c r="C17" s="5"/>
      <c r="D17" s="46"/>
      <c r="E17" s="49"/>
      <c r="F17" s="48"/>
      <c r="G17" s="49"/>
      <c r="H17" s="48"/>
      <c r="I17" s="49"/>
      <c r="K17" s="28"/>
      <c r="L17" s="28"/>
      <c r="M17" s="28"/>
      <c r="N17" s="30" t="s">
        <v>32</v>
      </c>
      <c r="O17" s="28"/>
      <c r="P17" s="28"/>
      <c r="Q17" s="28"/>
      <c r="R17" s="28"/>
      <c r="S17" s="28"/>
      <c r="T17" s="28"/>
      <c r="U17" s="28"/>
      <c r="V17" s="28"/>
    </row>
    <row r="18" spans="11:22" ht="12.75">
      <c r="K18" s="28"/>
      <c r="L18" s="28"/>
      <c r="M18" s="28"/>
      <c r="N18" s="30" t="s">
        <v>30</v>
      </c>
      <c r="O18" s="28"/>
      <c r="P18" s="28"/>
      <c r="Q18" s="28"/>
      <c r="R18" s="28"/>
      <c r="S18" s="28"/>
      <c r="T18" s="28"/>
      <c r="U18" s="28"/>
      <c r="V18" s="28"/>
    </row>
    <row r="19" spans="11:22" ht="12.75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3.5">
      <c r="A20" s="66" t="s">
        <v>24</v>
      </c>
      <c r="K20" s="28"/>
      <c r="L20" s="28"/>
      <c r="M20" s="28"/>
      <c r="N20" s="30" t="s">
        <v>31</v>
      </c>
      <c r="O20" s="28"/>
      <c r="P20" s="28"/>
      <c r="Q20" s="28"/>
      <c r="R20" s="28"/>
      <c r="S20" s="28"/>
      <c r="T20" s="28"/>
      <c r="U20" s="28"/>
      <c r="V20" s="28"/>
    </row>
    <row r="21" spans="1:22" ht="13.5">
      <c r="A21" s="1" t="s">
        <v>25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3.5">
      <c r="A22" s="1" t="s">
        <v>26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3.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3.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3.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.75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1" customFormat="1" ht="20.25">
      <c r="A1" s="90" t="str">
        <f>Setup!A2</f>
        <v>Market Implementation Committee Special Session: Electric Storage Participation - FERC Order 841</v>
      </c>
      <c r="B1" s="90"/>
      <c r="C1" s="90"/>
      <c r="D1" s="90"/>
      <c r="E1" s="90"/>
      <c r="F1" s="90"/>
      <c r="G1" s="90"/>
      <c r="H1" s="32"/>
      <c r="I1" s="32"/>
    </row>
    <row r="2" spans="1:9" s="31" customFormat="1" ht="18">
      <c r="A2" s="92" t="str">
        <f>Setup!A5</f>
        <v>FERC Order 841 Compliance Filing</v>
      </c>
      <c r="B2" s="92"/>
      <c r="C2" s="92"/>
      <c r="D2" s="92"/>
      <c r="E2" s="92"/>
      <c r="F2" s="92"/>
      <c r="G2" s="92"/>
      <c r="H2" s="32"/>
      <c r="I2" s="32"/>
    </row>
    <row r="3" spans="1:9" ht="18">
      <c r="A3" s="96" t="s">
        <v>43</v>
      </c>
      <c r="B3" s="96"/>
      <c r="C3" s="96"/>
      <c r="D3" s="96"/>
      <c r="E3" s="96"/>
      <c r="F3" s="96"/>
      <c r="G3" s="96"/>
      <c r="H3" s="96"/>
      <c r="I3" s="96"/>
    </row>
    <row r="4" spans="1:2" ht="38.25" customHeight="1">
      <c r="A4" s="2"/>
      <c r="B4" s="18" t="s">
        <v>56</v>
      </c>
    </row>
    <row r="5" spans="1:6" ht="41.25" customHeight="1">
      <c r="A5" s="18"/>
      <c r="B5" s="103" t="s">
        <v>28</v>
      </c>
      <c r="C5" s="104"/>
      <c r="D5" s="104"/>
      <c r="E5" s="104"/>
      <c r="F5" s="105"/>
    </row>
    <row r="6" spans="1:6" ht="43.5" customHeight="1">
      <c r="A6" s="18"/>
      <c r="B6" s="25" t="s">
        <v>0</v>
      </c>
      <c r="C6" s="52" t="s">
        <v>1</v>
      </c>
      <c r="D6" s="25" t="s">
        <v>2</v>
      </c>
      <c r="E6" s="52" t="s">
        <v>3</v>
      </c>
      <c r="F6" s="25" t="s">
        <v>4</v>
      </c>
    </row>
    <row r="7" spans="1:6" ht="13.5">
      <c r="A7" s="26">
        <v>1</v>
      </c>
      <c r="B7" s="51" t="s">
        <v>10</v>
      </c>
      <c r="C7" s="50" t="s">
        <v>10</v>
      </c>
      <c r="D7" s="51" t="s">
        <v>10</v>
      </c>
      <c r="E7" s="50" t="s">
        <v>10</v>
      </c>
      <c r="F7" s="51" t="s">
        <v>10</v>
      </c>
    </row>
    <row r="8" spans="1:6" ht="13.5">
      <c r="A8" s="26">
        <v>2</v>
      </c>
      <c r="B8" s="51" t="s">
        <v>10</v>
      </c>
      <c r="C8" s="50" t="s">
        <v>10</v>
      </c>
      <c r="D8" s="51" t="s">
        <v>10</v>
      </c>
      <c r="E8" s="50" t="s">
        <v>10</v>
      </c>
      <c r="F8" s="51" t="s">
        <v>10</v>
      </c>
    </row>
    <row r="9" spans="1:6" ht="13.5">
      <c r="A9" s="26">
        <v>3</v>
      </c>
      <c r="B9" s="51" t="s">
        <v>10</v>
      </c>
      <c r="C9" s="50" t="s">
        <v>10</v>
      </c>
      <c r="D9" s="51" t="s">
        <v>10</v>
      </c>
      <c r="E9" s="50" t="s">
        <v>10</v>
      </c>
      <c r="F9" s="51" t="s">
        <v>10</v>
      </c>
    </row>
    <row r="10" spans="1:6" ht="13.5">
      <c r="A10" s="26">
        <v>4</v>
      </c>
      <c r="B10" s="51" t="s">
        <v>10</v>
      </c>
      <c r="C10" s="50" t="s">
        <v>10</v>
      </c>
      <c r="D10" s="51" t="s">
        <v>10</v>
      </c>
      <c r="E10" s="50" t="s">
        <v>10</v>
      </c>
      <c r="F10" s="51" t="s">
        <v>10</v>
      </c>
    </row>
    <row r="11" spans="1:6" ht="13.5">
      <c r="A11" s="26">
        <v>5</v>
      </c>
      <c r="B11" s="51" t="s">
        <v>10</v>
      </c>
      <c r="C11" s="50" t="s">
        <v>10</v>
      </c>
      <c r="D11" s="51" t="s">
        <v>10</v>
      </c>
      <c r="E11" s="50" t="s">
        <v>10</v>
      </c>
      <c r="F11" s="51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Market Implementation Committee Special Session: Electric Storage Participation - FERC Order 841</v>
      </c>
    </row>
    <row r="2" s="31" customFormat="1" ht="18">
      <c r="A2" s="34" t="str">
        <f>Setup!A5</f>
        <v>FERC Order 841 Compliance Filing</v>
      </c>
    </row>
    <row r="3" ht="18">
      <c r="A3" s="40" t="s">
        <v>44</v>
      </c>
    </row>
    <row r="5" s="1" customFormat="1" ht="13.5">
      <c r="A5" s="1" t="s">
        <v>57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90" t="str">
        <f>Setup!A2</f>
        <v>Market Implementation Committee Special Session: Electric Storage Participation - FERC Order 841</v>
      </c>
      <c r="B1" s="90"/>
      <c r="C1" s="93"/>
      <c r="D1" s="93"/>
      <c r="E1" s="93"/>
      <c r="F1" s="93"/>
      <c r="G1" s="93"/>
      <c r="H1" s="93"/>
      <c r="I1" s="93"/>
      <c r="J1" s="93"/>
    </row>
    <row r="2" spans="1:10" s="38" customFormat="1" ht="18">
      <c r="A2" s="92" t="str">
        <f>Setup!A5</f>
        <v>FERC Order 841 Compliance Filing</v>
      </c>
      <c r="B2" s="92"/>
      <c r="C2" s="93"/>
      <c r="D2" s="93"/>
      <c r="E2" s="93"/>
      <c r="F2" s="93"/>
      <c r="G2" s="93"/>
      <c r="H2" s="93"/>
      <c r="I2" s="93"/>
      <c r="J2" s="93"/>
    </row>
    <row r="3" spans="1:10" s="38" customFormat="1" ht="18">
      <c r="A3" s="96" t="s">
        <v>37</v>
      </c>
      <c r="B3" s="96"/>
      <c r="C3" s="96"/>
      <c r="D3" s="96"/>
      <c r="E3" s="96"/>
      <c r="F3" s="96"/>
      <c r="G3" s="96"/>
      <c r="H3" s="96"/>
      <c r="I3" s="96"/>
      <c r="J3" s="96"/>
    </row>
    <row r="4" spans="1:23" s="38" customFormat="1" ht="18">
      <c r="A4" s="5" t="s">
        <v>41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58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6.25">
      <c r="A6" s="44" t="s">
        <v>38</v>
      </c>
      <c r="B6" s="45" t="s">
        <v>40</v>
      </c>
      <c r="C6" s="44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82">
        <v>43240</v>
      </c>
      <c r="C7" s="36" t="s">
        <v>118</v>
      </c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Christina Stotesbury</cp:lastModifiedBy>
  <cp:lastPrinted>2011-04-07T14:17:43Z</cp:lastPrinted>
  <dcterms:created xsi:type="dcterms:W3CDTF">2011-02-18T21:50:35Z</dcterms:created>
  <dcterms:modified xsi:type="dcterms:W3CDTF">2018-05-30T19:19:32Z</dcterms:modified>
  <cp:category/>
  <cp:version/>
  <cp:contentType/>
  <cp:contentStatus/>
</cp:coreProperties>
</file>