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0" windowWidth="15600" windowHeight="5016"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<sst xmlns="http://schemas.openxmlformats.org/spreadsheetml/2006/main" count="374" uniqueCount="195">
  <si>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</si>
  <si>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</si>
  <si>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</si>
  <si>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</si>
  <si>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</si>
  <si>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</si>
  <si>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</si>
  <si>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</si>
  <si>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</si>
  <si>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</si>
  <si>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</si>
  <si>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</si>
  <si>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</si>
  <si>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</si>
  <si>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</si>
  <si>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</si>
  <si>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</si>
  <si>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</si>
  <si>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</si>
  <si>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</si>
  <si>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</si>
  <si>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</si>
  <si>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</si>
  <si>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</si>
  <si>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</si>
  <si>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</si>
  <si>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</si>
  <si>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</si>
  <si>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</si>
  <si>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</si>
  <si>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</si>
  <si>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</si>
  <si>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</si>
  <si>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</si>
  <si>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</si>
  <si>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</si>
  <si>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</si>
  <si>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</si>
  <si>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</si>
  <si>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</si>
  <si>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</si>
  <si>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</si>
  <si>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</si>
  <si>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</si>
  <si>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</si>
  <si>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</si>
  <si>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</si>
  <si>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</si>
  <si>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</si>
  <si>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</si>
  <si>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</si>
  <si>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</si>
  <si>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</si>
  <si>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</si>
  <si>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</si>
  <si>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</si>
  <si>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</si>
  <si>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</si>
  <si>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</si>
  <si>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</si>
  <si>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</si>
  <si>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</si>
  <si>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</si>
  <si>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</si>
  <si>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</si>
  <si>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</si>
  <si>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</si>
  <si>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</si>
  <si>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</si>
  <si>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</si>
  <si>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</si>
  <si>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</si>
  <si>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</si>
  <si>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</si>
  <si>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</si>
  <si>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</si>
  <si>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</si>
  <si>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</si>
  <si>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</si>
  <si>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</si>
  <si>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</si>
  <si>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</si>
  <si>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</si>
  <si>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</si>
  <si>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</si>
  <si>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</si>
  <si>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</si>
  <si>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</si>
  <si>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</si>
  <si>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</si>
  <si>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</si>
  <si>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</si>
  <si>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</si>
  <si>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</si>
  <si>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</si>
  <si>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</si>
  <si>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</si>
  <si>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</si>
  <si>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</si>
  <si>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</si>
  <si>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</si>
  <si>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</si>
  <si>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</si>
  <si>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</si>
  <si>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</si>
  <si>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</si>
  <si>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</si>
  <si>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</si>
  <si>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</si>
  <si>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</si>
  <si>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</si>
  <si>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</si>
  <si>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</si>
  <si>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</si>
  <si>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</si>
  <si>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</si>
  <si>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</si>
  <si>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</si>
  <si>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</si>
  <si>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</si>
  <si>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</si>
  <si>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</si>
  <si>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</si>
  <si>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</si>
  <si>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</si>
  <si>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</si>
  <si>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</si>
  <si>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</si>
  <si>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</si>
  <si>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</si>
  <si>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</si>
  <si>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</si>
  <si>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</si>
  <si>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</si>
  <si>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</si>
  <si>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</si>
  <si>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</si>
  <si>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</si>
  <si>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</si>
  <si>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</si>
  <si>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</si>
  <si>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</si>
  <si>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</si>
  <si>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</si>
  <si>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</si>
  <si>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</si>
  <si>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</si>
  <si>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</si>
  <si>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</si>
  <si>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r>
      <t xml:space="preserve">Avoidable Operations and Maintenance Labor (AOML), and Avoidable Maintenance Expenses (AME); </t>
    </r>
    <r>
      <rPr>
        <sz val="10"/>
        <color indexed="10"/>
        <rFont val="Arial"/>
        <family val="2"/>
      </rPr>
      <t xml:space="preserve">Includes fixed costs such as normal plant labor, and maintenance that must be performed even if the plant doesn't run during the delivery year. </t>
    </r>
  </si>
  <si>
    <r>
      <rPr>
        <sz val="10"/>
        <color indexed="10"/>
        <rFont val="Arial"/>
        <family val="2"/>
      </rPr>
      <t xml:space="preserve">Status Quo includes </t>
    </r>
    <r>
      <rPr>
        <sz val="10"/>
        <color theme="1"/>
        <rFont val="Arial"/>
        <family val="2"/>
      </rPr>
      <t>Avoidable Operations and Maintenance Labor (AOML), and Avoidable Maintenance Expenses (AME)</t>
    </r>
  </si>
  <si>
    <r>
      <t xml:space="preserve">Status Quo
</t>
    </r>
    <r>
      <rPr>
        <sz val="10"/>
        <color indexed="10"/>
        <rFont val="Arial"/>
        <family val="2"/>
      </rPr>
      <t xml:space="preserve">Allow units without 10 years of operating history to use an average of their actual historical costs for maintenance, or the IMM published value. </t>
    </r>
  </si>
  <si>
    <r>
      <t xml:space="preserve">Allow the use of VOM defaults </t>
    </r>
    <r>
      <rPr>
        <sz val="10"/>
        <color indexed="10"/>
        <rFont val="Arial"/>
        <family val="2"/>
      </rPr>
      <t>provided by PJM for immature units only; TBD</t>
    </r>
  </si>
  <si>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</si>
  <si>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</si>
  <si>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</si>
  <si>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</si>
  <si>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r>
      <t xml:space="preserve">May utilize PJM or EOM, but not both (to ensure no double recovery) Allow for unit-specific or plant-specific VOM, including costs not recovered in ACR or RPM, to be recovered in the cost-based offer. (Not to be double counted)                                                                                                                 </t>
    </r>
    <r>
      <rPr>
        <sz val="10"/>
        <color indexed="10"/>
        <rFont val="Arial"/>
        <family val="2"/>
      </rPr>
      <t xml:space="preserve">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r>
  </si>
  <si>
    <t xml:space="preserve">Can utilze PJM method or EOM, but not both (to ensure no double recovery) </t>
  </si>
  <si>
    <t>PJM Method or EOM(Status Quo)</t>
  </si>
  <si>
    <r>
      <t xml:space="preserve">PJM Method or EOM(Status Quo)                        </t>
    </r>
    <r>
      <rPr>
        <b/>
        <sz val="10"/>
        <color indexed="8"/>
        <rFont val="Arial"/>
        <family val="2"/>
      </rPr>
      <t>Resource selects either PJM Method or EOM, which will then be utlized for all cells below</t>
    </r>
    <r>
      <rPr>
        <sz val="10"/>
        <color theme="1"/>
        <rFont val="Arial"/>
        <family val="2"/>
      </rPr>
      <t xml:space="preserve"> </t>
    </r>
  </si>
  <si>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</si>
  <si>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</si>
  <si>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</si>
  <si>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</si>
  <si>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</si>
  <si>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</si>
  <si>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r>
      <t xml:space="preserve">Status Quo
</t>
    </r>
    <r>
      <rPr>
        <sz val="10"/>
        <color indexed="10"/>
        <rFont val="Arial"/>
        <family val="2"/>
      </rPr>
      <t>No exceptions to OEM values or M15 values for peaking factors</t>
    </r>
  </si>
  <si>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</si>
  <si>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</si>
  <si>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</si>
  <si>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</si>
  <si>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</si>
  <si>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</si>
  <si>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</si>
  <si>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</si>
  <si>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r>
      <rPr>
        <strike/>
        <sz val="10"/>
        <color indexed="8"/>
        <rFont val="Arial"/>
        <family val="2"/>
      </rPr>
      <t>Status Quo</t>
    </r>
    <r>
      <rPr>
        <sz val="10"/>
        <color theme="1"/>
        <rFont val="Arial"/>
        <family val="2"/>
      </rPr>
      <t xml:space="preserve">
</t>
    </r>
    <r>
      <rPr>
        <sz val="10"/>
        <color indexed="10"/>
        <rFont val="Arial"/>
        <family val="2"/>
      </rPr>
      <t>Remove FERC Accounts  from M15</t>
    </r>
  </si>
  <si>
    <r>
      <t xml:space="preserve">FERC accounts can be utilized as long as costs included in a unit's capacity offer are removed.
</t>
    </r>
    <r>
      <rPr>
        <sz val="10"/>
        <color indexed="10"/>
        <rFont val="Arial"/>
        <family val="2"/>
      </rPr>
      <t>Remove FERC Accounts from M15.</t>
    </r>
  </si>
  <si>
    <t>Only staff overtime or contrtactor labor incurred for costs referenced in the Maintenance Cost section of M15  can be included in maintenance adder.  Staff overtime or contractor labor to augment existing operations staff to start or run the unit cannot be included.</t>
  </si>
  <si>
    <r>
      <rPr>
        <strike/>
        <sz val="10"/>
        <color indexed="8"/>
        <rFont val="Arial"/>
        <family val="2"/>
      </rPr>
      <t>Maintenance costs can not include costs that would typically be incurred even if the unit did run during the delivery Year;</t>
    </r>
    <r>
      <rPr>
        <sz val="10"/>
        <color theme="1"/>
        <rFont val="Arial"/>
        <family val="2"/>
      </rPr>
      <t xml:space="preserve">
</t>
    </r>
    <r>
      <rPr>
        <sz val="10"/>
        <color indexed="10"/>
        <rFont val="Arial"/>
        <family val="2"/>
      </rPr>
      <t xml:space="preserve">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t>
    </r>
  </si>
  <si>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</si>
  <si>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</si>
  <si>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</si>
  <si>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</si>
  <si>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</si>
  <si>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</si>
  <si>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</si>
  <si>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</si>
  <si>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</si>
  <si>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r>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
    </r>
    <r>
      <rPr>
        <sz val="10"/>
        <color indexed="10"/>
        <rFont val="Arial"/>
        <family val="2"/>
      </rPr>
      <t xml:space="preserve">
The variable operating costs are the short run marginal expenses for consumables, other than fuel, to generate the next increment of power, including water, water chemistry, emission control reagents, and lubricants. </t>
    </r>
  </si>
  <si>
    <t>Additional Labor for Starts</t>
  </si>
  <si>
    <t>Additional labor costs for startup required above normal station manning levels</t>
  </si>
  <si>
    <t>Maintenance Labor</t>
  </si>
  <si>
    <t>N/A</t>
  </si>
  <si>
    <r>
      <rPr>
        <strike/>
        <sz val="10"/>
        <color indexed="8"/>
        <rFont val="Arial"/>
        <family val="2"/>
      </rPr>
      <t>Status Quo</t>
    </r>
    <r>
      <rPr>
        <sz val="10"/>
        <color theme="1"/>
        <rFont val="Arial"/>
        <family val="2"/>
      </rPr>
      <t xml:space="preserve">
</t>
    </r>
    <r>
      <rPr>
        <sz val="10"/>
        <color indexed="10"/>
        <rFont val="Arial"/>
        <family val="2"/>
      </rPr>
      <t>Remove FERC Accounts from M15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</si>
</sst>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8" borderId="0" xfId="0" applyFont="1" applyFill="1" applyAlignment="1">
      <alignment vertical="center"/>
    </xf>
    <xf numFmtId="0" fontId="52" fillId="33" borderId="0" xfId="0" applyFont="1" applyFill="1" applyAlignment="1">
      <alignment horizontal="center" vertical="center"/>
    </xf>
    <xf numFmtId="0" fontId="0" fillId="0" borderId="0" xfId="0" applyAlignment="1">
      <alignment vertical="center"/>
    </xf>
    <xf numFmtId="0" fontId="0" fillId="8" borderId="0" xfId="0" applyFont="1" applyFill="1" applyAlignment="1">
      <alignment vertical="center" wrapText="1"/>
    </xf>
    <xf numFmtId="0" fontId="51" fillId="0" borderId="0" xfId="0" applyFont="1" applyAlignment="1">
      <alignment vertical="center"/>
    </xf>
    <xf numFmtId="0" fontId="56" fillId="0" borderId="0" xfId="0" applyFont="1" applyAlignment="1">
      <alignment vertical="center"/>
    </xf>
    <xf numFmtId="0" fontId="55" fillId="33" borderId="0" xfId="0" applyFont="1" applyFill="1" applyAlignment="1">
      <alignment horizontal="center" vertical="center"/>
    </xf>
    <xf numFmtId="0" fontId="0" fillId="0" borderId="0" xfId="0" applyFont="1" applyAlignment="1">
      <alignment horizontal="center" vertical="center"/>
    </xf>
    <xf numFmtId="0" fontId="0" fillId="2" borderId="0" xfId="0" applyFont="1" applyFill="1" applyAlignment="1">
      <alignment vertical="center" wrapText="1"/>
    </xf>
    <xf numFmtId="0" fontId="0" fillId="2" borderId="0" xfId="0" applyFont="1" applyFill="1" applyAlignment="1">
      <alignment vertical="center"/>
    </xf>
    <xf numFmtId="0" fontId="33" fillId="0"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wrapText="1"/>
    </xf>
    <xf numFmtId="0" fontId="50" fillId="2" borderId="0" xfId="0" applyFont="1" applyFill="1" applyAlignment="1">
      <alignment vertical="center"/>
    </xf>
    <xf numFmtId="0" fontId="50" fillId="2"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50" fillId="2" borderId="0" xfId="0" applyFont="1" applyFill="1" applyAlignment="1">
      <alignment horizontal="left" vertical="center" wrapText="1"/>
    </xf>
    <xf numFmtId="0" fontId="0" fillId="34" borderId="0" xfId="0" applyFont="1" applyFill="1" applyAlignment="1">
      <alignment vertical="center"/>
    </xf>
    <xf numFmtId="0" fontId="0" fillId="34" borderId="0" xfId="0" applyFont="1" applyFill="1" applyAlignment="1">
      <alignment vertical="center" wrapText="1"/>
    </xf>
    <xf numFmtId="0" fontId="0" fillId="35" borderId="0" xfId="0" applyFont="1" applyFill="1" applyAlignment="1">
      <alignment vertical="center" wrapText="1"/>
    </xf>
    <xf numFmtId="0" fontId="4" fillId="35" borderId="0" xfId="0" applyFont="1" applyFill="1" applyAlignment="1">
      <alignment vertical="center" wrapText="1"/>
    </xf>
    <xf numFmtId="0" fontId="0"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50" fillId="8" borderId="0" xfId="0" applyFont="1" applyFill="1" applyAlignment="1">
      <alignment vertical="center" wrapText="1"/>
    </xf>
    <xf numFmtId="0" fontId="12" fillId="0" borderId="0" xfId="0" applyFont="1" applyAlignment="1">
      <alignment vertical="center" wrapText="1"/>
    </xf>
    <xf numFmtId="0" fontId="0" fillId="0" borderId="0" xfId="0" applyFont="1" applyAlignment="1">
      <alignment vertical="center"/>
    </xf>
    <xf numFmtId="0" fontId="50" fillId="0" borderId="0" xfId="0" applyNumberFormat="1" applyFont="1" applyAlignment="1">
      <alignment vertical="center" wrapText="1"/>
    </xf>
    <xf numFmtId="0" fontId="50" fillId="35" borderId="0" xfId="0" applyNumberFormat="1" applyFont="1" applyFill="1" applyAlignment="1">
      <alignment vertical="center"/>
    </xf>
    <xf numFmtId="0" fontId="50" fillId="35" borderId="0" xfId="0" applyFont="1" applyFill="1" applyAlignment="1">
      <alignment vertical="center" wrapText="1"/>
    </xf>
    <xf numFmtId="0" fontId="50" fillId="8" borderId="0" xfId="0" applyNumberFormat="1" applyFont="1" applyFill="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3" fillId="36" borderId="0" xfId="0" applyFont="1" applyFill="1" applyAlignment="1">
      <alignment horizontal="center" vertical="center"/>
    </xf>
    <xf numFmtId="0" fontId="0" fillId="0" borderId="0" xfId="0" applyFont="1" applyAlignment="1">
      <alignment vertical="center"/>
    </xf>
    <xf numFmtId="0" fontId="55" fillId="33" borderId="0" xfId="0" applyFont="1" applyFill="1" applyAlignment="1">
      <alignment horizontal="center" vertical="center"/>
    </xf>
    <xf numFmtId="0" fontId="53" fillId="0" borderId="0" xfId="0" applyFont="1" applyFill="1" applyAlignment="1">
      <alignment horizontal="center" vertical="center"/>
    </xf>
    <xf numFmtId="0" fontId="0" fillId="0" borderId="0" xfId="0" applyAlignment="1">
      <alignment vertical="center"/>
    </xf>
    <xf numFmtId="0" fontId="54"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3" comment="" totalsRowShown="0">
  <autoFilter ref="A9:I43"/>
  <tableColumns count="9">
    <tableColumn id="9" name="#"/>
    <tableColumn id="1" name="Design Components"/>
    <tableColumn id="2" name="Priority"/>
    <tableColumn id="8" name="Status Quo"/>
    <tableColumn id="3" name="A_IMM"/>
    <tableColumn id="4" name="B_PJM"/>
    <tableColumn id="5" name="C_EO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11" t="str">
        <f>Setup!A2</f>
        <v>MIC Special Session</v>
      </c>
      <c r="B1" s="111"/>
    </row>
    <row r="2" spans="1:2" ht="18">
      <c r="A2" s="112" t="s">
        <v>88</v>
      </c>
      <c r="B2" s="112"/>
    </row>
    <row r="3" spans="1:2" ht="18">
      <c r="A3" s="113" t="s">
        <v>23</v>
      </c>
      <c r="B3" s="113"/>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11" t="str">
        <f>Setup!A2</f>
        <v>MIC Special Session</v>
      </c>
      <c r="B1" s="114"/>
      <c r="C1" s="114"/>
      <c r="D1" s="114"/>
      <c r="E1" s="114"/>
      <c r="F1" s="114"/>
      <c r="G1" s="114"/>
      <c r="H1" s="114"/>
      <c r="I1" s="114"/>
    </row>
    <row r="2" spans="1:9" s="27" customFormat="1" ht="18">
      <c r="A2" s="112" t="s">
        <v>88</v>
      </c>
      <c r="B2" s="114"/>
      <c r="C2" s="114"/>
      <c r="D2" s="114"/>
      <c r="E2" s="114"/>
      <c r="F2" s="114"/>
      <c r="G2" s="114"/>
      <c r="H2" s="114"/>
      <c r="I2" s="114"/>
    </row>
    <row r="3" spans="1:55" s="1" customFormat="1" ht="18">
      <c r="A3" s="113" t="s">
        <v>12</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115" t="s">
        <v>21</v>
      </c>
      <c r="E5" s="116"/>
      <c r="F5" s="116"/>
      <c r="G5" s="116"/>
      <c r="H5" s="116"/>
      <c r="I5" s="116"/>
    </row>
    <row r="6" spans="1:20" ht="1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92.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78.7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8.7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6">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5">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8.7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8.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5">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10.75">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8.7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4.7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9">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5">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32">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2.5">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6.2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8.7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6.2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6.2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6">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6">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32">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78.7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4.25" thickBot="1">
      <c r="A41" s="117" t="s">
        <v>22</v>
      </c>
      <c r="B41" s="117"/>
      <c r="C41" s="1"/>
      <c r="D41" s="1"/>
      <c r="E41" s="67"/>
      <c r="F41" s="1"/>
      <c r="G41" s="1"/>
      <c r="H41" s="1"/>
      <c r="I41" s="1"/>
      <c r="J41" s="25"/>
      <c r="K41" s="25"/>
      <c r="L41" s="25"/>
      <c r="M41" s="25"/>
      <c r="N41" s="25"/>
      <c r="O41" s="25"/>
      <c r="P41" s="25"/>
      <c r="Q41" s="25"/>
      <c r="R41" s="25"/>
      <c r="S41" s="25"/>
      <c r="T41" s="25"/>
    </row>
    <row r="42" spans="1:20" s="37" customFormat="1" ht="13.5">
      <c r="A42" s="118" t="s">
        <v>57</v>
      </c>
      <c r="B42" s="119"/>
      <c r="C42" s="119"/>
      <c r="D42" s="119"/>
      <c r="E42" s="119"/>
      <c r="F42" s="119"/>
      <c r="G42" s="119"/>
      <c r="H42" s="119"/>
      <c r="I42" s="120"/>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3.5">
      <c r="A45" s="54"/>
      <c r="B45" s="52"/>
      <c r="C45" s="52"/>
      <c r="D45" s="52"/>
      <c r="E45" s="68"/>
      <c r="F45" s="52"/>
      <c r="G45" s="52"/>
      <c r="H45" s="52"/>
      <c r="I45" s="53"/>
      <c r="J45" s="48"/>
      <c r="K45" s="25"/>
      <c r="L45" s="25"/>
      <c r="M45" s="25"/>
      <c r="N45" s="25"/>
      <c r="O45" s="25"/>
      <c r="P45" s="25"/>
      <c r="Q45" s="25"/>
      <c r="R45" s="25"/>
      <c r="S45" s="25"/>
      <c r="T45" s="25"/>
    </row>
    <row r="46" spans="1:20" ht="13.5">
      <c r="A46" s="55" t="s">
        <v>5</v>
      </c>
      <c r="B46" s="52"/>
      <c r="C46" s="52"/>
      <c r="D46" s="52"/>
      <c r="E46" s="68"/>
      <c r="F46" s="52"/>
      <c r="G46" s="52"/>
      <c r="H46" s="52"/>
      <c r="I46" s="53"/>
      <c r="J46" s="48"/>
      <c r="K46" s="25"/>
      <c r="L46" s="25"/>
      <c r="M46" s="25"/>
      <c r="N46" s="25"/>
      <c r="O46" s="25"/>
      <c r="P46" s="25"/>
      <c r="Q46" s="25"/>
      <c r="R46" s="25"/>
      <c r="S46" s="25"/>
      <c r="T46" s="25"/>
    </row>
    <row r="47" spans="1:20" ht="13.5">
      <c r="A47" s="54" t="s">
        <v>19</v>
      </c>
      <c r="B47" s="52"/>
      <c r="C47" s="52"/>
      <c r="D47" s="52"/>
      <c r="E47" s="68"/>
      <c r="F47" s="52"/>
      <c r="G47" s="52"/>
      <c r="H47" s="52"/>
      <c r="I47" s="53"/>
      <c r="J47" s="48"/>
      <c r="K47" s="25"/>
      <c r="L47" s="25"/>
      <c r="M47" s="25"/>
      <c r="N47" s="25"/>
      <c r="O47" s="25"/>
      <c r="P47" s="25"/>
      <c r="Q47" s="25"/>
      <c r="R47" s="25"/>
      <c r="S47" s="25"/>
      <c r="T47" s="25"/>
    </row>
    <row r="48" spans="1:10" ht="13.5">
      <c r="A48" s="54" t="s">
        <v>51</v>
      </c>
      <c r="B48" s="52"/>
      <c r="C48" s="52"/>
      <c r="D48" s="52"/>
      <c r="E48" s="68"/>
      <c r="F48" s="52"/>
      <c r="G48" s="52"/>
      <c r="H48" s="52"/>
      <c r="I48" s="53"/>
      <c r="J48" s="49"/>
    </row>
    <row r="49" spans="1:10" ht="13.5">
      <c r="A49" s="54" t="s">
        <v>52</v>
      </c>
      <c r="B49" s="52"/>
      <c r="C49" s="52"/>
      <c r="D49" s="52"/>
      <c r="E49" s="68"/>
      <c r="F49" s="52"/>
      <c r="G49" s="52"/>
      <c r="H49" s="52"/>
      <c r="I49" s="53"/>
      <c r="J49" s="49"/>
    </row>
    <row r="50" spans="1:10" ht="13.5">
      <c r="A50" s="54" t="s">
        <v>20</v>
      </c>
      <c r="B50" s="52"/>
      <c r="C50" s="52"/>
      <c r="D50" s="52"/>
      <c r="E50" s="68"/>
      <c r="F50" s="52"/>
      <c r="G50" s="52"/>
      <c r="H50" s="52"/>
      <c r="I50" s="53"/>
      <c r="J50" s="49"/>
    </row>
    <row r="51" spans="1:10" ht="13.5">
      <c r="A51" s="54" t="s">
        <v>53</v>
      </c>
      <c r="B51" s="52"/>
      <c r="C51" s="52"/>
      <c r="D51" s="52"/>
      <c r="E51" s="68"/>
      <c r="F51" s="52"/>
      <c r="G51" s="52"/>
      <c r="H51" s="52"/>
      <c r="I51" s="53"/>
      <c r="J51" s="49"/>
    </row>
    <row r="52" spans="1:10" ht="13.5">
      <c r="A52" s="54" t="s">
        <v>54</v>
      </c>
      <c r="B52" s="52"/>
      <c r="C52" s="52"/>
      <c r="D52" s="52"/>
      <c r="E52" s="68"/>
      <c r="F52" s="52"/>
      <c r="G52" s="52"/>
      <c r="H52" s="52"/>
      <c r="I52" s="53"/>
      <c r="J52" s="49"/>
    </row>
    <row r="53" spans="1:10" ht="13.5">
      <c r="A53" s="54" t="s">
        <v>6</v>
      </c>
      <c r="B53" s="52"/>
      <c r="C53" s="52"/>
      <c r="D53" s="52"/>
      <c r="E53" s="68"/>
      <c r="F53" s="52"/>
      <c r="G53" s="52"/>
      <c r="H53" s="52"/>
      <c r="I53" s="53"/>
      <c r="J53" s="49"/>
    </row>
    <row r="54" spans="1:10" ht="14.2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1" t="str">
        <f>Setup!A2</f>
        <v>MIC Special Session</v>
      </c>
      <c r="B1" s="111"/>
      <c r="C1" s="111"/>
      <c r="D1" s="28"/>
      <c r="E1" s="28"/>
      <c r="F1" s="28"/>
      <c r="G1" s="28"/>
      <c r="H1" s="28"/>
      <c r="I1" s="28"/>
    </row>
    <row r="2" spans="1:9" s="27" customFormat="1" ht="18">
      <c r="A2" s="112"/>
      <c r="B2" s="112"/>
      <c r="C2" s="112"/>
      <c r="D2" s="28"/>
      <c r="E2" s="28"/>
      <c r="F2" s="28"/>
      <c r="G2" s="28"/>
      <c r="H2" s="28"/>
      <c r="I2" s="28"/>
    </row>
    <row r="3" spans="1:8" s="1" customFormat="1" ht="18">
      <c r="A3" s="113" t="s">
        <v>7</v>
      </c>
      <c r="B3" s="113"/>
      <c r="C3" s="113"/>
      <c r="D3" s="2"/>
      <c r="E3" s="2"/>
      <c r="F3" s="2"/>
      <c r="G3" s="2"/>
      <c r="H3" s="2"/>
    </row>
    <row r="5" spans="1:3" ht="13.5">
      <c r="A5" s="2" t="s">
        <v>28</v>
      </c>
      <c r="C5" s="13"/>
    </row>
    <row r="6" spans="1:3" s="4" customFormat="1" ht="17.25" customHeight="1" thickBot="1">
      <c r="A6" s="121" t="s">
        <v>8</v>
      </c>
      <c r="B6" s="122"/>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1" t="str">
        <f>Setup!A2</f>
        <v>MIC Special Session</v>
      </c>
      <c r="B1" s="111"/>
      <c r="C1" s="38"/>
    </row>
    <row r="2" spans="1:3" s="37" customFormat="1" ht="18">
      <c r="A2" s="112"/>
      <c r="B2" s="112"/>
      <c r="C2" s="38"/>
    </row>
    <row r="3" spans="1:2" s="1" customFormat="1" ht="18">
      <c r="A3" s="113" t="s">
        <v>46</v>
      </c>
      <c r="B3" s="113"/>
    </row>
    <row r="5" spans="1:2" ht="13.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70" zoomScaleNormal="70" zoomScalePageLayoutView="0" workbookViewId="0" topLeftCell="D15">
      <selection activeCell="F43" sqref="F43"/>
    </sheetView>
  </sheetViews>
  <sheetFormatPr defaultColWidth="9.140625" defaultRowHeight="12.75"/>
  <cols>
    <col min="1" max="1" width="6.8515625" style="78" customWidth="1"/>
    <col min="2" max="2" width="31.7109375" style="78" customWidth="1"/>
    <col min="3" max="3" width="11.28125" style="78" customWidth="1"/>
    <col min="4" max="4" width="68.421875" style="78" customWidth="1"/>
    <col min="5" max="5" width="37.8515625" style="78" customWidth="1"/>
    <col min="6" max="7" width="40.00390625" style="78" customWidth="1"/>
    <col min="8" max="8" width="47.57421875" style="78" customWidth="1"/>
    <col min="9" max="9" width="40.00390625" style="78" customWidth="1"/>
    <col min="10" max="16384" width="8.8515625" style="78" customWidth="1"/>
  </cols>
  <sheetData>
    <row r="1" spans="1:9" ht="20.25">
      <c r="A1" s="126" t="str">
        <f>Setup!A2</f>
        <v>MIC Special Session</v>
      </c>
      <c r="B1" s="127"/>
      <c r="C1" s="127"/>
      <c r="D1" s="127"/>
      <c r="E1" s="127"/>
      <c r="F1" s="127"/>
      <c r="G1" s="127"/>
      <c r="H1" s="127"/>
      <c r="I1" s="127"/>
    </row>
    <row r="2" spans="1:9" ht="18">
      <c r="A2" s="128" t="s">
        <v>88</v>
      </c>
      <c r="B2" s="127"/>
      <c r="C2" s="127"/>
      <c r="D2" s="127"/>
      <c r="E2" s="127"/>
      <c r="F2" s="127"/>
      <c r="G2" s="127"/>
      <c r="H2" s="127"/>
      <c r="I2" s="127"/>
    </row>
    <row r="3" spans="1:9" ht="18">
      <c r="A3" s="125" t="s">
        <v>34</v>
      </c>
      <c r="B3" s="125"/>
      <c r="C3" s="125"/>
      <c r="D3" s="125"/>
      <c r="E3" s="125"/>
      <c r="F3" s="125"/>
      <c r="G3" s="125"/>
      <c r="H3" s="125"/>
      <c r="I3" s="125"/>
    </row>
    <row r="4" spans="1:22" ht="18">
      <c r="A4" s="81" t="s">
        <v>25</v>
      </c>
      <c r="B4" s="77"/>
      <c r="C4" s="77"/>
      <c r="D4" s="77"/>
      <c r="E4" s="77"/>
      <c r="F4" s="77"/>
      <c r="G4" s="82"/>
      <c r="H4" s="82"/>
      <c r="I4" s="82"/>
      <c r="K4" s="75"/>
      <c r="L4" s="75"/>
      <c r="M4" s="75"/>
      <c r="N4" s="75"/>
      <c r="O4" s="75"/>
      <c r="P4" s="75"/>
      <c r="Q4" s="75"/>
      <c r="R4" s="75"/>
      <c r="S4" s="75"/>
      <c r="T4" s="75"/>
      <c r="U4" s="75"/>
      <c r="V4" s="75"/>
    </row>
    <row r="5" spans="1:22" ht="18">
      <c r="A5" s="80" t="s">
        <v>26</v>
      </c>
      <c r="B5" s="77"/>
      <c r="C5" s="77"/>
      <c r="D5" s="77"/>
      <c r="E5" s="77"/>
      <c r="F5" s="77"/>
      <c r="G5" s="82"/>
      <c r="H5" s="82"/>
      <c r="I5" s="82"/>
      <c r="K5" s="75"/>
      <c r="L5" s="75"/>
      <c r="M5" s="75"/>
      <c r="N5" s="75"/>
      <c r="O5" s="75"/>
      <c r="P5" s="75"/>
      <c r="Q5" s="75"/>
      <c r="R5" s="75"/>
      <c r="S5" s="75"/>
      <c r="T5" s="75"/>
      <c r="U5" s="75"/>
      <c r="V5" s="75"/>
    </row>
    <row r="6" spans="1:22" ht="13.5">
      <c r="A6" s="80" t="s">
        <v>27</v>
      </c>
      <c r="B6" s="73"/>
      <c r="C6" s="73"/>
      <c r="D6" s="73"/>
      <c r="E6" s="73"/>
      <c r="F6" s="73"/>
      <c r="K6" s="75"/>
      <c r="L6" s="75"/>
      <c r="M6" s="75"/>
      <c r="N6" s="75"/>
      <c r="O6" s="75"/>
      <c r="P6" s="75"/>
      <c r="Q6" s="75"/>
      <c r="R6" s="75"/>
      <c r="S6" s="75"/>
      <c r="T6" s="75"/>
      <c r="U6" s="75"/>
      <c r="V6" s="75"/>
    </row>
    <row r="7" spans="1:22" ht="13.5">
      <c r="A7" s="80"/>
      <c r="K7" s="75"/>
      <c r="L7" s="75"/>
      <c r="M7" s="75"/>
      <c r="N7" s="75"/>
      <c r="O7" s="75"/>
      <c r="P7" s="75"/>
      <c r="Q7" s="75"/>
      <c r="R7" s="75"/>
      <c r="S7" s="75"/>
      <c r="T7" s="75"/>
      <c r="U7" s="75"/>
      <c r="V7" s="75"/>
    </row>
    <row r="8" spans="1:22" ht="12.75">
      <c r="A8" s="83"/>
      <c r="B8" s="73"/>
      <c r="C8" s="73"/>
      <c r="D8" s="123" t="s">
        <v>14</v>
      </c>
      <c r="E8" s="124"/>
      <c r="F8" s="124"/>
      <c r="G8" s="124"/>
      <c r="H8" s="124"/>
      <c r="I8" s="124"/>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155</v>
      </c>
      <c r="H9" s="73" t="s">
        <v>3</v>
      </c>
      <c r="I9" s="73" t="s">
        <v>4</v>
      </c>
      <c r="K9" s="75"/>
      <c r="L9" s="75"/>
      <c r="M9" s="75"/>
      <c r="N9" s="75"/>
      <c r="O9" s="75"/>
      <c r="P9" s="75"/>
      <c r="Q9" s="75"/>
      <c r="R9" s="75"/>
      <c r="S9" s="75"/>
      <c r="T9" s="75"/>
      <c r="U9" s="75"/>
      <c r="V9" s="75"/>
    </row>
    <row r="10" spans="1:22" ht="171">
      <c r="A10" s="71" t="s">
        <v>123</v>
      </c>
      <c r="B10" s="61" t="s">
        <v>166</v>
      </c>
      <c r="C10" s="73"/>
      <c r="D10" s="61" t="s">
        <v>89</v>
      </c>
      <c r="E10" s="84" t="s">
        <v>189</v>
      </c>
      <c r="F10" s="104" t="s">
        <v>174</v>
      </c>
      <c r="G10" s="84" t="s">
        <v>160</v>
      </c>
      <c r="H10" s="76"/>
      <c r="I10" s="85"/>
      <c r="K10" s="75"/>
      <c r="L10" s="75"/>
      <c r="M10" s="75"/>
      <c r="N10" s="75"/>
      <c r="O10" s="75"/>
      <c r="P10" s="75"/>
      <c r="Q10" s="75"/>
      <c r="R10" s="75"/>
      <c r="S10" s="75"/>
      <c r="T10" s="75"/>
      <c r="U10" s="75"/>
      <c r="V10" s="75"/>
    </row>
    <row r="11" spans="1:22" ht="78.75">
      <c r="A11" s="71" t="s">
        <v>124</v>
      </c>
      <c r="B11" s="64" t="s">
        <v>97</v>
      </c>
      <c r="C11" s="73"/>
      <c r="D11" s="72" t="s">
        <v>98</v>
      </c>
      <c r="E11" s="72" t="s">
        <v>136</v>
      </c>
      <c r="F11" s="104" t="s">
        <v>175</v>
      </c>
      <c r="G11" s="84" t="s">
        <v>159</v>
      </c>
      <c r="H11" s="76"/>
      <c r="I11" s="85"/>
      <c r="K11" s="75"/>
      <c r="L11" s="75"/>
      <c r="M11" s="75"/>
      <c r="N11" s="75"/>
      <c r="O11" s="75"/>
      <c r="P11" s="75"/>
      <c r="Q11" s="75"/>
      <c r="R11" s="75"/>
      <c r="S11" s="75"/>
      <c r="T11" s="75"/>
      <c r="U11" s="75"/>
      <c r="V11" s="75"/>
    </row>
    <row r="12" spans="1:22" ht="78.75">
      <c r="A12" s="71">
        <v>1.1</v>
      </c>
      <c r="B12" s="61" t="s">
        <v>83</v>
      </c>
      <c r="C12" s="73"/>
      <c r="D12" s="61" t="s">
        <v>106</v>
      </c>
      <c r="E12" s="84" t="s">
        <v>114</v>
      </c>
      <c r="F12" s="61" t="s">
        <v>194</v>
      </c>
      <c r="G12" s="84" t="s">
        <v>158</v>
      </c>
      <c r="H12" s="76"/>
      <c r="I12" s="85"/>
      <c r="K12" s="75"/>
      <c r="L12" s="75"/>
      <c r="M12" s="75"/>
      <c r="N12" s="75"/>
      <c r="O12" s="75"/>
      <c r="P12" s="75"/>
      <c r="Q12" s="75"/>
      <c r="R12" s="75"/>
      <c r="S12" s="75"/>
      <c r="T12" s="75"/>
      <c r="U12" s="75"/>
      <c r="V12" s="75"/>
    </row>
    <row r="13" spans="1:22" ht="66">
      <c r="A13" s="71">
        <v>1.2</v>
      </c>
      <c r="B13" s="61" t="s">
        <v>84</v>
      </c>
      <c r="C13" s="73"/>
      <c r="D13" s="61" t="s">
        <v>107</v>
      </c>
      <c r="E13" s="72" t="s">
        <v>114</v>
      </c>
      <c r="F13" s="79" t="s">
        <v>176</v>
      </c>
      <c r="G13" s="84" t="s">
        <v>158</v>
      </c>
      <c r="H13" s="76"/>
      <c r="I13" s="85"/>
      <c r="K13" s="75"/>
      <c r="L13" s="75"/>
      <c r="M13" s="75"/>
      <c r="N13" s="75"/>
      <c r="O13" s="75"/>
      <c r="P13" s="75"/>
      <c r="Q13" s="75"/>
      <c r="R13" s="75"/>
      <c r="S13" s="75"/>
      <c r="T13" s="75"/>
      <c r="U13" s="75"/>
      <c r="V13" s="75"/>
    </row>
    <row r="14" spans="1:22" ht="105">
      <c r="A14" s="71">
        <v>2</v>
      </c>
      <c r="B14" s="61" t="s">
        <v>146</v>
      </c>
      <c r="C14" s="73"/>
      <c r="D14" s="61" t="s">
        <v>96</v>
      </c>
      <c r="E14" s="84" t="s">
        <v>115</v>
      </c>
      <c r="F14" s="79" t="s">
        <v>150</v>
      </c>
      <c r="G14" s="85" t="s">
        <v>161</v>
      </c>
      <c r="H14" s="76"/>
      <c r="I14" s="85"/>
      <c r="K14" s="75"/>
      <c r="L14" s="75"/>
      <c r="M14" s="75"/>
      <c r="N14" s="75"/>
      <c r="O14" s="75"/>
      <c r="P14" s="75"/>
      <c r="Q14" s="75"/>
      <c r="R14" s="75"/>
      <c r="S14" s="75"/>
      <c r="T14" s="75"/>
      <c r="U14" s="75"/>
      <c r="V14" s="75"/>
    </row>
    <row r="15" spans="1:22" ht="371.25" customHeight="1">
      <c r="A15" s="71">
        <v>3</v>
      </c>
      <c r="B15" s="64" t="s">
        <v>147</v>
      </c>
      <c r="C15" s="73"/>
      <c r="D15" s="61" t="s">
        <v>90</v>
      </c>
      <c r="E15" s="72" t="s">
        <v>116</v>
      </c>
      <c r="F15" s="97" t="s">
        <v>179</v>
      </c>
      <c r="G15" s="84" t="s">
        <v>157</v>
      </c>
      <c r="H15" s="76"/>
      <c r="I15" s="85"/>
      <c r="K15" s="75"/>
      <c r="L15" s="75"/>
      <c r="M15" s="75"/>
      <c r="N15" s="75"/>
      <c r="O15" s="75"/>
      <c r="P15" s="75"/>
      <c r="Q15" s="75"/>
      <c r="R15" s="75"/>
      <c r="S15" s="75"/>
      <c r="T15" s="75"/>
      <c r="U15" s="75"/>
      <c r="V15" s="75"/>
    </row>
    <row r="16" spans="1:22" ht="120.75" customHeight="1">
      <c r="A16" s="71">
        <v>3.1</v>
      </c>
      <c r="B16" s="64" t="s">
        <v>72</v>
      </c>
      <c r="C16" s="73"/>
      <c r="D16" s="61" t="s">
        <v>99</v>
      </c>
      <c r="E16" s="85" t="s">
        <v>117</v>
      </c>
      <c r="F16" s="105" t="s">
        <v>177</v>
      </c>
      <c r="G16" s="91" t="s">
        <v>162</v>
      </c>
      <c r="H16" s="76"/>
      <c r="I16" s="85"/>
      <c r="K16" s="75"/>
      <c r="L16" s="75"/>
      <c r="M16" s="75"/>
      <c r="N16" s="75"/>
      <c r="O16" s="75"/>
      <c r="P16" s="75"/>
      <c r="Q16" s="75"/>
      <c r="R16" s="75"/>
      <c r="S16" s="75"/>
      <c r="T16" s="75"/>
      <c r="U16" s="75"/>
      <c r="V16" s="75"/>
    </row>
    <row r="17" spans="1:22" ht="105">
      <c r="A17" s="71">
        <v>3.2</v>
      </c>
      <c r="B17" s="64" t="s">
        <v>73</v>
      </c>
      <c r="C17" s="73"/>
      <c r="D17" s="61" t="s">
        <v>100</v>
      </c>
      <c r="E17" s="72" t="s">
        <v>117</v>
      </c>
      <c r="F17" s="105" t="s">
        <v>177</v>
      </c>
      <c r="G17" s="91" t="s">
        <v>153</v>
      </c>
      <c r="H17" s="76"/>
      <c r="I17" s="85"/>
      <c r="K17" s="75"/>
      <c r="L17" s="75"/>
      <c r="M17" s="75"/>
      <c r="N17" s="75"/>
      <c r="O17" s="75"/>
      <c r="P17" s="75"/>
      <c r="Q17" s="75"/>
      <c r="R17" s="75"/>
      <c r="S17" s="75"/>
      <c r="T17" s="75"/>
      <c r="U17" s="75"/>
      <c r="V17" s="75"/>
    </row>
    <row r="18" spans="1:22" ht="210.75">
      <c r="A18" s="71">
        <v>3.3</v>
      </c>
      <c r="B18" s="64" t="s">
        <v>74</v>
      </c>
      <c r="C18" s="73"/>
      <c r="D18" s="61" t="s">
        <v>101</v>
      </c>
      <c r="E18" s="85" t="s">
        <v>117</v>
      </c>
      <c r="F18" s="105" t="s">
        <v>177</v>
      </c>
      <c r="G18" s="91" t="s">
        <v>153</v>
      </c>
      <c r="H18" s="76"/>
      <c r="I18" s="85"/>
      <c r="K18" s="75"/>
      <c r="L18" s="75"/>
      <c r="M18" s="75"/>
      <c r="N18" s="86" t="s">
        <v>18</v>
      </c>
      <c r="O18" s="75"/>
      <c r="P18" s="75"/>
      <c r="Q18" s="75"/>
      <c r="R18" s="75"/>
      <c r="S18" s="75"/>
      <c r="T18" s="75"/>
      <c r="U18" s="75"/>
      <c r="V18" s="75"/>
    </row>
    <row r="19" spans="1:22" s="93" customFormat="1" ht="39">
      <c r="A19" s="71"/>
      <c r="B19" s="64" t="s">
        <v>171</v>
      </c>
      <c r="C19" s="92"/>
      <c r="D19" s="61"/>
      <c r="E19" s="85"/>
      <c r="F19" s="97" t="s">
        <v>180</v>
      </c>
      <c r="G19" s="91"/>
      <c r="H19" s="76"/>
      <c r="I19" s="85"/>
      <c r="K19" s="75"/>
      <c r="L19" s="75"/>
      <c r="M19" s="75"/>
      <c r="N19" s="86"/>
      <c r="O19" s="75"/>
      <c r="P19" s="75"/>
      <c r="Q19" s="75"/>
      <c r="R19" s="75"/>
      <c r="S19" s="75"/>
      <c r="T19" s="75"/>
      <c r="U19" s="75"/>
      <c r="V19" s="75"/>
    </row>
    <row r="20" spans="1:22" ht="78.75">
      <c r="A20" s="71">
        <v>3.4</v>
      </c>
      <c r="B20" s="64" t="s">
        <v>75</v>
      </c>
      <c r="C20" s="73"/>
      <c r="D20" s="61" t="s">
        <v>102</v>
      </c>
      <c r="E20" s="72" t="s">
        <v>117</v>
      </c>
      <c r="F20" s="105" t="s">
        <v>177</v>
      </c>
      <c r="G20" s="91" t="s">
        <v>153</v>
      </c>
      <c r="H20" s="76"/>
      <c r="I20" s="85"/>
      <c r="K20" s="75"/>
      <c r="L20" s="75"/>
      <c r="M20" s="75"/>
      <c r="N20" s="86" t="s">
        <v>33</v>
      </c>
      <c r="O20" s="75"/>
      <c r="P20" s="75"/>
      <c r="Q20" s="75"/>
      <c r="R20" s="75"/>
      <c r="S20" s="75"/>
      <c r="T20" s="75"/>
      <c r="U20" s="75"/>
      <c r="V20" s="75"/>
    </row>
    <row r="21" spans="1:22" s="93" customFormat="1" ht="12.75">
      <c r="A21" s="71"/>
      <c r="B21" s="64" t="s">
        <v>172</v>
      </c>
      <c r="C21" s="92"/>
      <c r="D21" s="61"/>
      <c r="E21" s="72"/>
      <c r="F21" s="79"/>
      <c r="G21" s="91"/>
      <c r="H21" s="76"/>
      <c r="I21" s="85"/>
      <c r="K21" s="75"/>
      <c r="L21" s="75"/>
      <c r="M21" s="75"/>
      <c r="N21" s="86"/>
      <c r="O21" s="75"/>
      <c r="P21" s="75"/>
      <c r="Q21" s="75"/>
      <c r="R21" s="75"/>
      <c r="S21" s="75"/>
      <c r="T21" s="75"/>
      <c r="U21" s="75"/>
      <c r="V21" s="75"/>
    </row>
    <row r="22" spans="1:22" ht="144.75">
      <c r="A22" s="71">
        <v>3.5</v>
      </c>
      <c r="B22" s="64" t="s">
        <v>76</v>
      </c>
      <c r="C22" s="73"/>
      <c r="D22" s="61" t="s">
        <v>103</v>
      </c>
      <c r="E22" s="87" t="s">
        <v>117</v>
      </c>
      <c r="F22" s="105" t="s">
        <v>177</v>
      </c>
      <c r="G22" s="91" t="s">
        <v>153</v>
      </c>
      <c r="H22" s="88"/>
      <c r="I22" s="87"/>
      <c r="K22" s="75"/>
      <c r="L22" s="75"/>
      <c r="M22" s="75"/>
      <c r="N22" s="86" t="s">
        <v>31</v>
      </c>
      <c r="O22" s="75"/>
      <c r="P22" s="75"/>
      <c r="Q22" s="75"/>
      <c r="R22" s="75"/>
      <c r="S22" s="75"/>
      <c r="T22" s="75"/>
      <c r="U22" s="75"/>
      <c r="V22" s="75"/>
    </row>
    <row r="23" spans="1:22" ht="39">
      <c r="A23" s="71">
        <v>3.6</v>
      </c>
      <c r="B23" s="64" t="s">
        <v>77</v>
      </c>
      <c r="C23" s="73"/>
      <c r="D23" s="61" t="s">
        <v>104</v>
      </c>
      <c r="E23" s="87" t="s">
        <v>117</v>
      </c>
      <c r="F23" s="99" t="s">
        <v>143</v>
      </c>
      <c r="G23" s="91" t="s">
        <v>153</v>
      </c>
      <c r="H23" s="88"/>
      <c r="I23" s="87"/>
      <c r="K23" s="75"/>
      <c r="L23" s="75"/>
      <c r="M23" s="75"/>
      <c r="N23" s="86" t="s">
        <v>17</v>
      </c>
      <c r="O23" s="75"/>
      <c r="P23" s="75"/>
      <c r="Q23" s="75"/>
      <c r="R23" s="75"/>
      <c r="S23" s="75"/>
      <c r="T23" s="75"/>
      <c r="U23" s="75"/>
      <c r="V23" s="75"/>
    </row>
    <row r="24" spans="1:22" ht="26.25">
      <c r="A24" s="71">
        <v>3.7</v>
      </c>
      <c r="B24" s="64" t="s">
        <v>78</v>
      </c>
      <c r="C24" s="73"/>
      <c r="D24" s="61" t="s">
        <v>105</v>
      </c>
      <c r="E24" s="87" t="s">
        <v>117</v>
      </c>
      <c r="F24" s="100" t="s">
        <v>11</v>
      </c>
      <c r="G24" s="91" t="s">
        <v>153</v>
      </c>
      <c r="H24" s="88"/>
      <c r="I24" s="87"/>
      <c r="K24" s="75"/>
      <c r="L24" s="75"/>
      <c r="M24" s="75"/>
      <c r="N24" s="86" t="s">
        <v>32</v>
      </c>
      <c r="O24" s="75"/>
      <c r="P24" s="75"/>
      <c r="Q24" s="75"/>
      <c r="R24" s="75"/>
      <c r="S24" s="75"/>
      <c r="T24" s="75"/>
      <c r="U24" s="75"/>
      <c r="V24" s="75"/>
    </row>
    <row r="25" spans="1:22" ht="105">
      <c r="A25" s="71">
        <v>4</v>
      </c>
      <c r="B25" s="61" t="s">
        <v>67</v>
      </c>
      <c r="C25" s="73"/>
      <c r="D25" s="61" t="s">
        <v>96</v>
      </c>
      <c r="E25" s="87" t="s">
        <v>125</v>
      </c>
      <c r="F25" s="97" t="s">
        <v>149</v>
      </c>
      <c r="G25" s="90" t="s">
        <v>163</v>
      </c>
      <c r="H25" s="88"/>
      <c r="I25" s="87"/>
      <c r="K25" s="75"/>
      <c r="L25" s="75"/>
      <c r="M25" s="75"/>
      <c r="N25" s="86" t="s">
        <v>16</v>
      </c>
      <c r="O25" s="75"/>
      <c r="P25" s="75"/>
      <c r="Q25" s="75"/>
      <c r="R25" s="75"/>
      <c r="S25" s="75"/>
      <c r="T25" s="75"/>
      <c r="U25" s="75"/>
      <c r="V25" s="75"/>
    </row>
    <row r="26" spans="1:22" ht="118.5">
      <c r="A26" s="71">
        <v>5</v>
      </c>
      <c r="B26" s="64" t="s">
        <v>71</v>
      </c>
      <c r="C26" s="73"/>
      <c r="D26" s="61" t="s">
        <v>135</v>
      </c>
      <c r="E26" s="89" t="s">
        <v>118</v>
      </c>
      <c r="F26" s="98" t="s">
        <v>134</v>
      </c>
      <c r="G26" s="90" t="s">
        <v>11</v>
      </c>
      <c r="H26" s="88"/>
      <c r="I26" s="87"/>
      <c r="K26" s="75"/>
      <c r="L26" s="75"/>
      <c r="M26" s="75"/>
      <c r="N26" s="75"/>
      <c r="O26" s="75"/>
      <c r="P26" s="75"/>
      <c r="Q26" s="75"/>
      <c r="R26" s="75"/>
      <c r="S26" s="75"/>
      <c r="T26" s="75"/>
      <c r="U26" s="75"/>
      <c r="V26" s="75"/>
    </row>
    <row r="27" spans="1:22" ht="52.5">
      <c r="A27" s="71">
        <v>6</v>
      </c>
      <c r="B27" s="64" t="s">
        <v>80</v>
      </c>
      <c r="C27" s="73"/>
      <c r="D27" s="72" t="s">
        <v>112</v>
      </c>
      <c r="E27" s="89" t="s">
        <v>119</v>
      </c>
      <c r="F27" s="101" t="s">
        <v>11</v>
      </c>
      <c r="G27" s="90" t="s">
        <v>11</v>
      </c>
      <c r="H27" s="88"/>
      <c r="I27" s="87"/>
      <c r="K27" s="75"/>
      <c r="L27" s="75"/>
      <c r="M27" s="75"/>
      <c r="N27" s="75"/>
      <c r="O27" s="75"/>
      <c r="P27" s="75"/>
      <c r="Q27" s="75"/>
      <c r="R27" s="75"/>
      <c r="S27" s="75"/>
      <c r="T27" s="75"/>
      <c r="U27" s="75"/>
      <c r="V27" s="75"/>
    </row>
    <row r="28" spans="1:22" ht="26.25">
      <c r="A28" s="71">
        <v>7</v>
      </c>
      <c r="B28" s="64" t="s">
        <v>148</v>
      </c>
      <c r="C28" s="73"/>
      <c r="D28" s="72" t="s">
        <v>92</v>
      </c>
      <c r="E28" s="87" t="s">
        <v>120</v>
      </c>
      <c r="F28" s="101" t="s">
        <v>11</v>
      </c>
      <c r="G28" s="90" t="s">
        <v>11</v>
      </c>
      <c r="H28" s="88"/>
      <c r="I28" s="87"/>
      <c r="K28" s="75"/>
      <c r="L28" s="75"/>
      <c r="M28" s="75"/>
      <c r="N28" s="75"/>
      <c r="O28" s="75"/>
      <c r="P28" s="75"/>
      <c r="Q28" s="75"/>
      <c r="R28" s="75"/>
      <c r="S28" s="75"/>
      <c r="T28" s="75"/>
      <c r="U28" s="75"/>
      <c r="V28" s="75"/>
    </row>
    <row r="29" spans="1:22" ht="78.75">
      <c r="A29" s="71">
        <v>8</v>
      </c>
      <c r="B29" s="64" t="s">
        <v>69</v>
      </c>
      <c r="C29" s="73"/>
      <c r="D29" s="61" t="s">
        <v>91</v>
      </c>
      <c r="E29" s="96" t="s">
        <v>117</v>
      </c>
      <c r="F29" s="97" t="s">
        <v>144</v>
      </c>
      <c r="G29" s="91" t="s">
        <v>165</v>
      </c>
      <c r="H29" s="88"/>
      <c r="I29" s="87"/>
      <c r="K29" s="75"/>
      <c r="L29" s="75"/>
      <c r="M29" s="75"/>
      <c r="N29" s="75"/>
      <c r="O29" s="75"/>
      <c r="P29" s="75"/>
      <c r="Q29" s="75"/>
      <c r="R29" s="75"/>
      <c r="S29" s="75"/>
      <c r="T29" s="75"/>
      <c r="U29" s="75"/>
      <c r="V29" s="75"/>
    </row>
    <row r="30" spans="1:22" ht="12.75">
      <c r="A30" s="71">
        <v>9</v>
      </c>
      <c r="B30" s="64" t="s">
        <v>81</v>
      </c>
      <c r="C30" s="73"/>
      <c r="D30" s="72" t="s">
        <v>112</v>
      </c>
      <c r="E30" s="87" t="s">
        <v>117</v>
      </c>
      <c r="F30" s="101" t="s">
        <v>11</v>
      </c>
      <c r="G30" s="90" t="s">
        <v>154</v>
      </c>
      <c r="H30" s="88"/>
      <c r="I30" s="87"/>
      <c r="K30" s="75"/>
      <c r="L30" s="75"/>
      <c r="M30" s="75"/>
      <c r="N30" s="75"/>
      <c r="O30" s="75"/>
      <c r="P30" s="75"/>
      <c r="Q30" s="75"/>
      <c r="R30" s="75"/>
      <c r="S30" s="75"/>
      <c r="T30" s="75"/>
      <c r="U30" s="75"/>
      <c r="V30" s="75"/>
    </row>
    <row r="31" spans="1:22" ht="26.25">
      <c r="A31" s="71">
        <v>10</v>
      </c>
      <c r="B31" s="64" t="s">
        <v>70</v>
      </c>
      <c r="C31" s="73"/>
      <c r="D31" s="72" t="s">
        <v>92</v>
      </c>
      <c r="E31" s="96" t="s">
        <v>120</v>
      </c>
      <c r="F31" s="101" t="s">
        <v>11</v>
      </c>
      <c r="G31" s="90" t="s">
        <v>11</v>
      </c>
      <c r="H31" s="88"/>
      <c r="I31" s="87"/>
      <c r="K31" s="75"/>
      <c r="L31" s="75"/>
      <c r="M31" s="75"/>
      <c r="N31" s="75"/>
      <c r="O31" s="75"/>
      <c r="P31" s="75"/>
      <c r="Q31" s="75"/>
      <c r="R31" s="75"/>
      <c r="S31" s="75"/>
      <c r="T31" s="75"/>
      <c r="U31" s="75"/>
      <c r="V31" s="75"/>
    </row>
    <row r="32" spans="1:22" ht="66">
      <c r="A32" s="71">
        <v>11</v>
      </c>
      <c r="B32" s="64" t="s">
        <v>82</v>
      </c>
      <c r="C32" s="73"/>
      <c r="D32" s="61" t="s">
        <v>95</v>
      </c>
      <c r="E32" s="87" t="s">
        <v>117</v>
      </c>
      <c r="F32" s="97" t="s">
        <v>167</v>
      </c>
      <c r="G32" s="94" t="s">
        <v>164</v>
      </c>
      <c r="H32" s="88"/>
      <c r="I32" s="87"/>
      <c r="K32" s="75"/>
      <c r="L32" s="75"/>
      <c r="M32" s="75"/>
      <c r="N32" s="75"/>
      <c r="O32" s="75"/>
      <c r="P32" s="75"/>
      <c r="Q32" s="75"/>
      <c r="R32" s="75"/>
      <c r="S32" s="75"/>
      <c r="T32" s="75"/>
      <c r="U32" s="75"/>
      <c r="V32" s="75"/>
    </row>
    <row r="33" spans="1:22" ht="66">
      <c r="A33" s="71">
        <v>12</v>
      </c>
      <c r="B33" s="64" t="s">
        <v>85</v>
      </c>
      <c r="C33" s="73"/>
      <c r="D33" s="61" t="s">
        <v>93</v>
      </c>
      <c r="E33" s="96" t="s">
        <v>117</v>
      </c>
      <c r="F33" s="97" t="s">
        <v>151</v>
      </c>
      <c r="G33" s="91" t="s">
        <v>165</v>
      </c>
      <c r="H33" s="88"/>
      <c r="I33" s="87"/>
      <c r="K33" s="75"/>
      <c r="L33" s="75"/>
      <c r="M33" s="75"/>
      <c r="N33" s="75"/>
      <c r="O33" s="75"/>
      <c r="P33" s="75"/>
      <c r="Q33" s="75"/>
      <c r="R33" s="75"/>
      <c r="S33" s="75"/>
      <c r="T33" s="75"/>
      <c r="U33" s="75"/>
      <c r="V33" s="75"/>
    </row>
    <row r="34" spans="1:22" ht="66">
      <c r="A34" s="71">
        <v>13</v>
      </c>
      <c r="B34" s="64" t="s">
        <v>86</v>
      </c>
      <c r="C34" s="73"/>
      <c r="D34" s="61" t="s">
        <v>94</v>
      </c>
      <c r="E34" s="87" t="s">
        <v>117</v>
      </c>
      <c r="F34" s="98" t="s">
        <v>152</v>
      </c>
      <c r="G34" s="91" t="s">
        <v>165</v>
      </c>
      <c r="H34" s="88"/>
      <c r="I34" s="87"/>
      <c r="K34" s="75"/>
      <c r="L34" s="75"/>
      <c r="M34" s="75"/>
      <c r="N34" s="75"/>
      <c r="O34" s="75"/>
      <c r="P34" s="75"/>
      <c r="Q34" s="75"/>
      <c r="R34" s="75"/>
      <c r="S34" s="75"/>
      <c r="T34" s="75"/>
      <c r="U34" s="75"/>
      <c r="V34" s="75"/>
    </row>
    <row r="35" spans="1:9" ht="132">
      <c r="A35" s="71">
        <v>14</v>
      </c>
      <c r="B35" s="72" t="s">
        <v>79</v>
      </c>
      <c r="C35" s="73"/>
      <c r="D35" s="61" t="s">
        <v>126</v>
      </c>
      <c r="E35" s="96" t="s">
        <v>121</v>
      </c>
      <c r="F35" s="101" t="s">
        <v>11</v>
      </c>
      <c r="G35" s="91" t="s">
        <v>156</v>
      </c>
      <c r="H35" s="88"/>
      <c r="I35" s="87"/>
    </row>
    <row r="36" spans="1:9" ht="78.75">
      <c r="A36" s="65">
        <v>15</v>
      </c>
      <c r="B36" s="64" t="s">
        <v>97</v>
      </c>
      <c r="C36" s="73"/>
      <c r="D36" s="72" t="s">
        <v>98</v>
      </c>
      <c r="E36" s="95"/>
      <c r="F36" s="104" t="s">
        <v>175</v>
      </c>
      <c r="G36" s="91" t="s">
        <v>165</v>
      </c>
      <c r="H36" s="88"/>
      <c r="I36" s="87"/>
    </row>
    <row r="37" spans="1:9" ht="12.75">
      <c r="A37" s="71">
        <v>16</v>
      </c>
      <c r="B37" s="107" t="s">
        <v>173</v>
      </c>
      <c r="C37" s="92"/>
      <c r="D37" s="104"/>
      <c r="E37" s="91"/>
      <c r="F37" s="108"/>
      <c r="G37" s="85"/>
      <c r="H37" s="76"/>
      <c r="I37" s="85"/>
    </row>
    <row r="38" spans="1:9" ht="12.75">
      <c r="A38" s="71">
        <v>17</v>
      </c>
      <c r="B38" s="107" t="s">
        <v>170</v>
      </c>
      <c r="C38" s="92"/>
      <c r="D38" s="104"/>
      <c r="E38" s="91" t="s">
        <v>169</v>
      </c>
      <c r="F38" s="108" t="s">
        <v>168</v>
      </c>
      <c r="G38" s="85"/>
      <c r="H38" s="76"/>
      <c r="I38" s="85"/>
    </row>
    <row r="39" spans="1:9" ht="26.25">
      <c r="A39" s="71">
        <v>18</v>
      </c>
      <c r="B39" s="107" t="s">
        <v>186</v>
      </c>
      <c r="C39" s="92"/>
      <c r="D39" s="104" t="s">
        <v>183</v>
      </c>
      <c r="E39" s="91" t="s">
        <v>184</v>
      </c>
      <c r="F39" s="108"/>
      <c r="G39" s="85"/>
      <c r="H39" s="76"/>
      <c r="I39" s="85"/>
    </row>
    <row r="40" spans="1:9" ht="39">
      <c r="A40" s="71">
        <v>19</v>
      </c>
      <c r="B40" s="107" t="s">
        <v>187</v>
      </c>
      <c r="C40" s="92"/>
      <c r="D40" s="104" t="s">
        <v>181</v>
      </c>
      <c r="E40" s="91" t="s">
        <v>185</v>
      </c>
      <c r="F40" s="109"/>
      <c r="G40" s="85"/>
      <c r="H40" s="76"/>
      <c r="I40" s="85"/>
    </row>
    <row r="41" spans="1:9" ht="26.25">
      <c r="A41" s="102">
        <v>19.1</v>
      </c>
      <c r="B41" s="107" t="s">
        <v>188</v>
      </c>
      <c r="C41" s="103"/>
      <c r="D41" s="104" t="s">
        <v>182</v>
      </c>
      <c r="E41" s="91" t="s">
        <v>185</v>
      </c>
      <c r="F41" s="109"/>
      <c r="G41" s="87"/>
      <c r="H41" s="88"/>
      <c r="I41" s="87"/>
    </row>
    <row r="42" spans="1:9" ht="12.75">
      <c r="A42" s="102">
        <v>20</v>
      </c>
      <c r="B42" s="107" t="s">
        <v>190</v>
      </c>
      <c r="C42" s="106"/>
      <c r="D42" s="104" t="s">
        <v>191</v>
      </c>
      <c r="E42" s="91" t="s">
        <v>117</v>
      </c>
      <c r="F42" s="110" t="s">
        <v>117</v>
      </c>
      <c r="G42" s="87"/>
      <c r="H42" s="88"/>
      <c r="I42" s="87"/>
    </row>
    <row r="43" spans="1:9" ht="92.25">
      <c r="A43" s="102">
        <v>21</v>
      </c>
      <c r="B43" s="107" t="s">
        <v>192</v>
      </c>
      <c r="C43" s="106"/>
      <c r="D43" s="104" t="s">
        <v>193</v>
      </c>
      <c r="E43" s="91" t="s">
        <v>117</v>
      </c>
      <c r="F43" s="110" t="s">
        <v>178</v>
      </c>
      <c r="G43" s="87"/>
      <c r="H43" s="88"/>
      <c r="I43" s="87"/>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8">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1" t="str">
        <f>Setup!A2</f>
        <v>MIC Special Session</v>
      </c>
      <c r="B1" s="111"/>
      <c r="C1" s="111"/>
      <c r="D1" s="111"/>
      <c r="E1" s="111"/>
      <c r="F1" s="111"/>
      <c r="G1" s="111"/>
      <c r="H1" s="28"/>
      <c r="I1" s="28"/>
    </row>
    <row r="2" spans="1:9" s="27" customFormat="1" ht="18">
      <c r="A2" s="112"/>
      <c r="B2" s="112"/>
      <c r="C2" s="112"/>
      <c r="D2" s="112"/>
      <c r="E2" s="112"/>
      <c r="F2" s="112"/>
      <c r="G2" s="112"/>
      <c r="H2" s="28"/>
      <c r="I2" s="28"/>
    </row>
    <row r="3" spans="1:9" ht="18">
      <c r="A3" s="113" t="s">
        <v>44</v>
      </c>
      <c r="B3" s="113"/>
      <c r="C3" s="113"/>
      <c r="D3" s="113"/>
      <c r="E3" s="113"/>
      <c r="F3" s="113"/>
      <c r="G3" s="113"/>
      <c r="H3" s="113"/>
      <c r="I3" s="113"/>
    </row>
    <row r="4" spans="1:2" ht="38.25" customHeight="1">
      <c r="A4" s="2"/>
      <c r="B4" s="14" t="s">
        <v>59</v>
      </c>
    </row>
    <row r="5" spans="1:6" ht="41.25" customHeight="1">
      <c r="A5" s="14"/>
      <c r="B5" s="129" t="s">
        <v>29</v>
      </c>
      <c r="C5" s="130"/>
      <c r="D5" s="130"/>
      <c r="E5" s="130"/>
      <c r="F5" s="131"/>
    </row>
    <row r="6" spans="1:6" ht="43.5" customHeight="1">
      <c r="A6" s="14"/>
      <c r="B6" s="21" t="s">
        <v>0</v>
      </c>
      <c r="C6" s="44" t="s">
        <v>1</v>
      </c>
      <c r="D6" s="21" t="s">
        <v>2</v>
      </c>
      <c r="E6" s="44" t="s">
        <v>3</v>
      </c>
      <c r="F6" s="21" t="s">
        <v>4</v>
      </c>
    </row>
    <row r="7" spans="1:6" ht="13.5">
      <c r="A7" s="22">
        <v>1</v>
      </c>
      <c r="B7" s="43" t="s">
        <v>10</v>
      </c>
      <c r="C7" s="42" t="s">
        <v>10</v>
      </c>
      <c r="D7" s="43" t="s">
        <v>10</v>
      </c>
      <c r="E7" s="42" t="s">
        <v>10</v>
      </c>
      <c r="F7" s="43" t="s">
        <v>10</v>
      </c>
    </row>
    <row r="8" spans="1:6" ht="13.5">
      <c r="A8" s="22">
        <v>2</v>
      </c>
      <c r="B8" s="43" t="s">
        <v>10</v>
      </c>
      <c r="C8" s="42" t="s">
        <v>10</v>
      </c>
      <c r="D8" s="43" t="s">
        <v>10</v>
      </c>
      <c r="E8" s="42" t="s">
        <v>10</v>
      </c>
      <c r="F8" s="43" t="s">
        <v>10</v>
      </c>
    </row>
    <row r="9" spans="1:6" ht="13.5">
      <c r="A9" s="22">
        <v>3</v>
      </c>
      <c r="B9" s="43" t="s">
        <v>10</v>
      </c>
      <c r="C9" s="42" t="s">
        <v>10</v>
      </c>
      <c r="D9" s="43" t="s">
        <v>10</v>
      </c>
      <c r="E9" s="42" t="s">
        <v>10</v>
      </c>
      <c r="F9" s="43" t="s">
        <v>10</v>
      </c>
    </row>
    <row r="10" spans="1:6" ht="13.5">
      <c r="A10" s="22">
        <v>4</v>
      </c>
      <c r="B10" s="43" t="s">
        <v>10</v>
      </c>
      <c r="C10" s="42" t="s">
        <v>10</v>
      </c>
      <c r="D10" s="43" t="s">
        <v>10</v>
      </c>
      <c r="E10" s="42" t="s">
        <v>10</v>
      </c>
      <c r="F10" s="43" t="s">
        <v>10</v>
      </c>
    </row>
    <row r="11" spans="1:6" ht="13.5">
      <c r="A11" s="22">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3.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1" t="str">
        <f>Setup!A2</f>
        <v>MIC Special Session</v>
      </c>
      <c r="B1" s="111"/>
      <c r="C1" s="114"/>
      <c r="D1" s="114"/>
      <c r="E1" s="114"/>
      <c r="F1" s="114"/>
      <c r="G1" s="114"/>
      <c r="H1" s="114"/>
      <c r="I1" s="114"/>
      <c r="J1" s="114"/>
    </row>
    <row r="2" spans="1:10" s="34" customFormat="1" ht="18">
      <c r="A2" s="112"/>
      <c r="B2" s="112"/>
      <c r="C2" s="114"/>
      <c r="D2" s="114"/>
      <c r="E2" s="114"/>
      <c r="F2" s="114"/>
      <c r="G2" s="114"/>
      <c r="H2" s="114"/>
      <c r="I2" s="114"/>
      <c r="J2" s="114"/>
    </row>
    <row r="3" spans="1:10" s="34" customFormat="1" ht="18">
      <c r="A3" s="113" t="s">
        <v>38</v>
      </c>
      <c r="B3" s="113"/>
      <c r="C3" s="113"/>
      <c r="D3" s="113"/>
      <c r="E3" s="113"/>
      <c r="F3" s="113"/>
      <c r="G3" s="113"/>
      <c r="H3" s="113"/>
      <c r="I3" s="113"/>
      <c r="J3" s="113"/>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6.2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2018-01-11T17:01:55Z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