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760" windowWidth="2050" windowHeight="32760" tabRatio="76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Author</author>
  </authors>
  <commentList>
    <comment ref="I110" authorId="0">
      <text>
        <r>
          <rPr>
            <b/>
            <sz val="9"/>
            <rFont val="Tahoma"/>
            <family val="2"/>
          </rPr>
          <t>Author:</t>
        </r>
        <r>
          <rPr>
            <sz val="9"/>
            <rFont val="Tahoma"/>
            <family val="2"/>
          </rPr>
          <t xml:space="preserve">
Updated CPQR model?</t>
        </r>
      </text>
    </comment>
  </commentList>
</comments>
</file>

<file path=xl/sharedStrings.xml><?xml version="1.0" encoding="utf-8"?>
<sst xmlns="http://schemas.openxmlformats.org/spreadsheetml/2006/main" count="3108" uniqueCount="1032">
  <si>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</si>
  <si>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</si>
  <si>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</si>
  <si>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</si>
  <si>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</si>
  <si>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</si>
  <si>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</si>
  <si>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</si>
  <si>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</si>
  <si>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</si>
  <si>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</si>
  <si>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</si>
  <si>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</si>
  <si>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</si>
  <si>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</si>
  <si>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</si>
  <si>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</si>
  <si>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</si>
  <si>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</si>
  <si>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</si>
  <si>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</si>
  <si>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</si>
  <si>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</si>
  <si>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</si>
  <si>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</si>
  <si>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</si>
  <si>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</si>
  <si>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</si>
  <si>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</si>
  <si>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</si>
  <si>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</si>
  <si>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</si>
  <si>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</si>
  <si>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</si>
  <si>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</si>
  <si>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</si>
  <si>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</si>
  <si>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</si>
  <si>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</si>
  <si>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</si>
  <si>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</si>
  <si>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</si>
  <si>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</si>
  <si>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</si>
  <si>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</si>
  <si>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</si>
  <si>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</si>
  <si>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</si>
  <si>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</si>
  <si>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</si>
  <si>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</si>
  <si>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</si>
  <si>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</si>
  <si>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</si>
  <si>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</si>
  <si>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</si>
  <si>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</si>
  <si>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</si>
  <si>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</si>
  <si>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</si>
  <si>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</si>
  <si>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</si>
  <si>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</si>
  <si>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</si>
  <si>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</si>
  <si>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</si>
  <si>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</si>
  <si>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</si>
  <si>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</si>
  <si>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</si>
  <si>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</si>
  <si>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</si>
  <si>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</si>
  <si>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</si>
  <si>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</si>
  <si>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</si>
  <si>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</si>
  <si>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</si>
  <si>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</si>
  <si>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</si>
  <si>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</si>
  <si>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</si>
  <si>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</si>
  <si>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</si>
  <si>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</si>
  <si>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</si>
  <si>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</si>
  <si>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</si>
  <si>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</si>
  <si>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</si>
  <si>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</si>
  <si>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</si>
  <si>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</si>
  <si>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</si>
  <si>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</si>
  <si>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</si>
  <si>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</si>
  <si>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</si>
  <si>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</si>
  <si>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</si>
  <si>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</si>
  <si>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</si>
  <si>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</si>
  <si>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</si>
  <si>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</si>
  <si>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</si>
  <si>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</si>
  <si>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</si>
  <si>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</si>
  <si>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</si>
  <si>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</si>
  <si>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</si>
  <si>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</si>
  <si>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</si>
  <si>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</si>
  <si>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</si>
  <si>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</si>
  <si>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</si>
  <si>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</si>
  <si>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</si>
  <si>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</si>
  <si>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</si>
  <si>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</si>
  <si>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</si>
  <si>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</si>
  <si>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</si>
  <si>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</si>
  <si>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</si>
  <si>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</si>
  <si>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</si>
  <si>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</si>
  <si>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</si>
  <si>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</si>
  <si>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</si>
  <si>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</si>
  <si>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</si>
  <si>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</si>
  <si>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</si>
  <si>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</si>
  <si>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</si>
  <si>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</si>
  <si>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</si>
  <si>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</si>
  <si>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</si>
  <si>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</si>
  <si>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</si>
  <si>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</si>
  <si>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</si>
  <si>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</si>
  <si>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</si>
  <si>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</si>
  <si>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</si>
  <si>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</si>
  <si>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</si>
  <si>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</si>
  <si>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</si>
  <si>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</si>
  <si>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</si>
  <si>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</si>
  <si>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</si>
  <si>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</si>
  <si>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</si>
  <si>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</si>
  <si>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</si>
  <si>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</si>
  <si>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</si>
  <si>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</si>
  <si>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</si>
  <si>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</si>
  <si>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</si>
  <si>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</si>
  <si>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</si>
  <si>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</si>
  <si>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</si>
  <si>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</si>
  <si>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</si>
  <si>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</si>
  <si>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</si>
  <si>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</si>
  <si>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</si>
  <si>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</si>
  <si>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</si>
  <si>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</si>
  <si>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</si>
  <si>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</si>
  <si>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</si>
  <si>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</si>
  <si>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</si>
  <si>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</si>
  <si>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</si>
  <si>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</si>
  <si>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</si>
  <si>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</si>
  <si>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</si>
  <si>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</si>
  <si>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</si>
  <si>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</si>
  <si>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</si>
  <si>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</si>
  <si>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</si>
  <si>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</si>
  <si>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</si>
  <si>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</si>
  <si>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</si>
  <si>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</si>
  <si>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</si>
  <si>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</si>
  <si>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</si>
  <si>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</si>
  <si>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</si>
  <si>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</si>
  <si>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</si>
  <si>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</si>
  <si>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</si>
  <si>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</si>
  <si>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</si>
  <si>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</si>
  <si>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</si>
  <si>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</si>
  <si>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</si>
  <si>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</si>
  <si>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</si>
  <si>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</si>
  <si>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</si>
  <si>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</si>
  <si>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</si>
  <si>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</si>
  <si>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</si>
  <si>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</si>
  <si>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</si>
  <si>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</si>
  <si>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</si>
  <si>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</si>
  <si>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</si>
  <si>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</si>
  <si>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</si>
  <si>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</si>
  <si>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</si>
  <si>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</si>
  <si>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</si>
  <si>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</si>
  <si>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</si>
  <si>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</si>
  <si>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</si>
  <si>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</si>
  <si>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</si>
  <si>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</si>
  <si>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</si>
  <si>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</si>
  <si>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</si>
  <si>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</si>
  <si>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</si>
  <si>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</si>
  <si>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</si>
  <si>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</si>
  <si>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</si>
  <si>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</si>
  <si>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</si>
  <si>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</si>
  <si>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</si>
  <si>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</si>
  <si>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</si>
  <si>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</si>
  <si>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</si>
  <si>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</si>
  <si>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</si>
  <si>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</si>
  <si>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</si>
  <si>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</si>
  <si>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</si>
  <si>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</si>
  <si>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</si>
  <si>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</si>
  <si>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</si>
  <si>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</si>
  <si>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</si>
  <si>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</si>
  <si>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</si>
  <si>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</si>
  <si>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</si>
  <si>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</si>
  <si>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</si>
  <si>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</si>
  <si>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</si>
  <si>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</si>
  <si>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</si>
  <si>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</si>
  <si>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</si>
  <si>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</si>
  <si>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</si>
  <si>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</si>
  <si>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</si>
  <si>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</si>
  <si>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</si>
  <si>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</si>
  <si>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</si>
  <si>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</si>
  <si>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</si>
  <si>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</si>
  <si>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</si>
  <si>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</si>
  <si>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</si>
  <si>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</si>
  <si>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</si>
  <si>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</si>
  <si>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</si>
  <si>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</si>
  <si>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</si>
  <si>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</si>
  <si>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</si>
  <si>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</si>
  <si>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</si>
  <si>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</si>
  <si>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</si>
  <si>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</si>
  <si>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</si>
  <si>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</si>
  <si>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</si>
  <si>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</si>
  <si>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</si>
  <si>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</si>
  <si>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</si>
  <si>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</si>
  <si>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</si>
  <si>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</si>
  <si>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</si>
  <si>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</si>
  <si>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</si>
  <si>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</si>
  <si>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</si>
  <si>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</si>
  <si>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</si>
  <si>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</si>
  <si>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</si>
  <si>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</si>
  <si>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</si>
  <si>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</si>
  <si>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</si>
  <si>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</si>
  <si>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</si>
  <si>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</si>
  <si>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</si>
  <si>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</si>
  <si>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</si>
  <si>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</si>
  <si>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</si>
  <si>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</si>
  <si>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</si>
  <si>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</si>
  <si>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</si>
  <si>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</si>
  <si>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</si>
  <si>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</si>
  <si>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</si>
  <si>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</si>
  <si>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</si>
  <si>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</si>
  <si>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</si>
  <si>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</si>
  <si>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</si>
  <si>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</si>
  <si>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</si>
  <si>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</si>
  <si>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</si>
  <si>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</si>
  <si>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</si>
  <si>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</si>
  <si>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</si>
  <si>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</si>
  <si>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</si>
  <si>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</si>
  <si>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</si>
  <si>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</si>
  <si>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</si>
  <si>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</si>
  <si>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</si>
  <si>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</si>
  <si>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</si>
  <si>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</si>
  <si>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</si>
  <si>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</si>
  <si>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</si>
  <si>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</si>
  <si>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</si>
  <si>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</si>
  <si>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</si>
  <si>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</si>
  <si>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</si>
  <si>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</si>
  <si>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</si>
  <si>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</si>
  <si>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</si>
  <si>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</si>
  <si>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</si>
  <si>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</si>
  <si>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</si>
  <si>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</si>
  <si>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</si>
  <si>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</si>
  <si>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</si>
  <si>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</si>
  <si>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</si>
  <si>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</si>
  <si>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</si>
  <si>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</si>
  <si>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</si>
  <si>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</si>
  <si>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</si>
  <si>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</si>
  <si>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</si>
  <si>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</si>
  <si>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</si>
  <si>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</si>
  <si>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</si>
  <si>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</si>
  <si>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</si>
  <si>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</si>
  <si>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</si>
  <si>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</si>
  <si>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</si>
  <si>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</si>
  <si>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</si>
  <si>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</si>
  <si>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</si>
  <si>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</si>
  <si>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</si>
  <si>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</si>
  <si>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</si>
  <si>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</si>
  <si>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</si>
  <si>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</si>
  <si>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</si>
  <si>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</si>
  <si>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</si>
  <si>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</si>
  <si>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</si>
  <si>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</si>
  <si>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</si>
  <si>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</si>
  <si>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</si>
  <si>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</si>
  <si>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</si>
  <si>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</si>
  <si>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</si>
  <si>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</si>
  <si>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</si>
  <si>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</si>
  <si>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</si>
  <si>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</si>
  <si>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</si>
  <si>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</si>
  <si>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</si>
  <si>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</si>
  <si>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</si>
  <si>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</si>
  <si>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</si>
  <si>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</si>
  <si>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</si>
  <si>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</si>
  <si>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</si>
  <si>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</si>
  <si>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</si>
  <si>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</si>
  <si>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</si>
  <si>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</si>
  <si>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</si>
  <si>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</si>
  <si>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</si>
  <si>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</si>
  <si>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</si>
  <si>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</si>
  <si>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</si>
  <si>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</si>
  <si>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</si>
  <si>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</si>
  <si>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</si>
  <si>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</si>
  <si>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</si>
  <si>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</si>
  <si>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</si>
  <si>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</si>
  <si>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</si>
  <si>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</si>
  <si>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</si>
  <si>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</si>
  <si>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</si>
  <si>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</si>
  <si>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</si>
  <si>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</si>
  <si>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</si>
  <si>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</si>
  <si>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</si>
  <si>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</si>
  <si>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</si>
  <si>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</si>
  <si>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</si>
  <si>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</si>
  <si>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</si>
  <si>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</si>
  <si>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</si>
  <si>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</si>
  <si>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</si>
  <si>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</si>
  <si>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</si>
  <si>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</si>
  <si>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</si>
  <si>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</si>
  <si>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</si>
  <si>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</si>
  <si>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</si>
  <si>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</si>
  <si>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</si>
  <si>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</si>
  <si>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</si>
  <si>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</si>
  <si>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</si>
  <si>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</si>
  <si>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</si>
  <si>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</si>
  <si>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</si>
  <si>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</si>
  <si>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</si>
  <si>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</si>
  <si>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</si>
  <si>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</si>
  <si>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</si>
  <si>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</si>
  <si>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</si>
  <si>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</si>
  <si>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</si>
  <si>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</si>
  <si>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</si>
  <si>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</si>
  <si>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</si>
  <si>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</si>
  <si>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</si>
  <si>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</si>
  <si>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</si>
  <si>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</si>
  <si>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</si>
  <si>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</si>
  <si>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</si>
  <si>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</si>
  <si>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</si>
  <si>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</si>
  <si>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</si>
  <si>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</si>
  <si>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</si>
  <si>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</si>
  <si>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</si>
  <si>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</si>
  <si>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</si>
  <si>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</si>
  <si>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</si>
  <si>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</si>
  <si>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</si>
  <si>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</si>
  <si>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</si>
  <si>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</si>
  <si>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</si>
  <si>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</si>
  <si>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</si>
  <si>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</si>
  <si>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</si>
  <si>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</si>
  <si>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</si>
  <si>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</si>
  <si>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</si>
  <si>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</si>
  <si>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</si>
  <si>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</si>
  <si>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</si>
  <si>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</si>
  <si>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</si>
  <si>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</si>
  <si>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</si>
  <si>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</si>
  <si>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</si>
  <si>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</si>
  <si>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</si>
  <si>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</si>
  <si>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</si>
  <si>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</si>
  <si>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</si>
  <si>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</si>
  <si>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</si>
  <si>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</si>
  <si>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</si>
  <si>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</si>
  <si>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</si>
  <si>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</si>
  <si>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</si>
  <si>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</si>
  <si>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</si>
  <si>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</si>
  <si>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</si>
  <si>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</si>
  <si>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</si>
  <si>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</si>
  <si>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</si>
  <si>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</si>
  <si>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</si>
  <si>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</si>
  <si>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</si>
  <si>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</si>
  <si>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</si>
  <si>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</si>
  <si>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</si>
  <si>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</si>
  <si>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</si>
  <si>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</si>
  <si>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</si>
  <si>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</si>
  <si>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</si>
  <si>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</si>
  <si>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</si>
  <si>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</si>
  <si>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</si>
  <si>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</si>
  <si>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</si>
  <si>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</si>
  <si>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</si>
  <si>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</si>
  <si>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</si>
  <si>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</si>
  <si>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</si>
  <si>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</si>
  <si>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</si>
  <si>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</si>
  <si>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</si>
  <si>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</si>
  <si>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</si>
  <si>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</si>
  <si>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</si>
  <si>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</si>
  <si>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</si>
  <si>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</si>
  <si>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</si>
  <si>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</si>
  <si>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</si>
  <si>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</si>
  <si>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</si>
  <si>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</si>
  <si>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</si>
  <si>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</si>
  <si>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</si>
  <si>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</si>
  <si>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</si>
  <si>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</si>
  <si>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</si>
  <si>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</si>
  <si>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</si>
  <si>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</si>
  <si>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</si>
  <si>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</si>
  <si>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</si>
  <si>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</si>
  <si>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</si>
  <si>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</si>
  <si>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</si>
  <si>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</si>
  <si>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</si>
  <si>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</si>
  <si>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</si>
  <si>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</si>
  <si>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</si>
  <si>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</si>
  <si>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</si>
  <si>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</si>
  <si>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</si>
  <si>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</si>
  <si>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</si>
  <si>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</si>
  <si>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</si>
  <si>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</si>
  <si>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</si>
  <si>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</si>
  <si>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</si>
  <si>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</si>
  <si>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</si>
  <si>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</si>
  <si>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</si>
  <si>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</si>
  <si>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</si>
  <si>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</si>
  <si>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</si>
  <si>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</si>
  <si>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</si>
  <si>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</si>
  <si>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</si>
  <si>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</si>
  <si>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</si>
  <si>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</si>
  <si>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</si>
  <si>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</si>
  <si>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</si>
  <si>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Maintain the multi-tiered performance structure we have in place today with reforms to help ensure delivery of the capacity that was committed through forward auctions, including (1) improved testing requirements, and (2) changes to certain elements of the PAI rules.</t>
  </si>
  <si>
    <t>Status quo (including the changes accepted in FERC Order ER23-1038)</t>
  </si>
  <si>
    <t>Status quo of annual stop-loss at 1.5 * Net CONE * 365 * committed MW of resource.</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</si>
  <si>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</si>
  <si>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</si>
  <si>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</si>
  <si>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</si>
  <si>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</si>
  <si>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</si>
  <si>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</si>
  <si>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</si>
  <si>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</si>
  <si>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</si>
  <si>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</si>
  <si>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</si>
  <si>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</si>
  <si>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</si>
  <si>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</si>
  <si>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Aim to procure 100% demand in the BRA. Adjustments to seasonal reserve requirements reflected in IAs.</t>
  </si>
  <si>
    <t>Status quo calculation</t>
  </si>
  <si>
    <t>Status quo - bonus payments distributed to resources that perform above Expected Performance.</t>
  </si>
  <si>
    <t>Status quo, except WARCP in the deficiency rate based on applicable seasonal clearing price for daily deficient MW in that season.</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</si>
  <si>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</si>
  <si>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</si>
  <si>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</si>
  <si>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</si>
  <si>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</si>
  <si>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</si>
  <si>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</si>
  <si>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</si>
  <si>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</si>
  <si>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</si>
  <si>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</si>
  <si>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</si>
  <si>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</si>
  <si>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</si>
  <si>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</si>
  <si>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</si>
  <si>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</si>
  <si>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</si>
  <si>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</si>
  <si>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</si>
  <si>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</si>
  <si>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</si>
  <si>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</si>
  <si>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</si>
  <si>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</si>
  <si>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</si>
  <si>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</si>
  <si>
    <t>Continue to account for load forecast uncertainty on the demand side in setting the Reliability Requirements</t>
  </si>
  <si>
    <t>Ambient derates modeled on supply side by unit, class, and fleet wide outage patterns correlated with historical temperatures</t>
  </si>
  <si>
    <t>Capacity benefit of ties reevaluated.</t>
  </si>
  <si>
    <t>See outage modeling.</t>
  </si>
  <si>
    <t>Goal is to buy 100 percent of demand in BRA. PJM should not sell back any capacity at less than BRA clearing price.</t>
  </si>
  <si>
    <t>No excuses.</t>
  </si>
  <si>
    <t>No PAI/no penalties.</t>
  </si>
  <si>
    <t>See outage and availability modeling.</t>
  </si>
  <si>
    <t>All performance is measured on a unit specific basis.</t>
  </si>
  <si>
    <t>CPQR rules per existing tariff.</t>
  </si>
  <si>
    <t>Hourly procurement targets.</t>
  </si>
  <si>
    <t>Status quo.</t>
  </si>
  <si>
    <t>Varies by resource.</t>
  </si>
  <si>
    <t>Hourly availability.</t>
  </si>
  <si>
    <t>Same as PJM package.</t>
  </si>
  <si>
    <t>Locational deliverability will be represented using a modified transmission system planning model topology enforced in clearing.</t>
  </si>
  <si>
    <t>None.</t>
  </si>
  <si>
    <t>FRR may use qualified UCAP from their owned or contracted asset portfolio that have not been assigned or available in the market without a capacity obligation to cover a position short term or long term – arrangements must be made prior to the settlement period.</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</si>
  <si>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</si>
  <si>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All capacity resources must submit compliant offers into the DA and RT markets.</t>
  </si>
  <si>
    <t>Beneficial reforms should be addressed in a separate energy market project.</t>
  </si>
  <si>
    <t>Use forward-looking offset methodology; this will reflected the expected operations of BC and EC operations, given the required structure of their expected energy and AS offers and the expected impact on their operations.</t>
  </si>
  <si>
    <t xml:space="preserve">FRR rules will be appropriately revised to reflect changes to requirements, modeling, accreditation, and testing. 
</t>
  </si>
  <si>
    <t>Retain status quo.</t>
  </si>
  <si>
    <t xml:space="preserve"> Any costs for gas pipeline services such as FT, and shorter-notice FT, storage, and other services must be allowed to be reflected in capacity offers or energy offers.</t>
  </si>
  <si>
    <r>
      <t>Aim to procure 100% of the demand in the BRA. PJM may buy and sell</t>
    </r>
    <r>
      <rPr>
        <strike/>
        <sz val="10"/>
        <rFont val="Arial"/>
        <family val="2"/>
      </rPr>
      <t xml:space="preserve"> </t>
    </r>
    <r>
      <rPr>
        <sz val="10"/>
        <rFont val="Arial"/>
        <family val="2"/>
      </rPr>
      <t>capacity in Incremental Auctions to reflect updates to reserve requirements and/or to replace EC resources that have lost their EC eligibility due to non-performance (see line #25).</t>
    </r>
  </si>
  <si>
    <t>Capacity that is unavailable forgoes the capacity payment for that hour, as well as any payments for energy and ancillary services.</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</si>
  <si>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</si>
  <si>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No changes are being proposed to auction timing, but major changes are being proposed to the clearing structure. We anticipate PJM will use incremental auctions for BC or EC capacity to address, e.g., changes in load forecast and run (special) incremental auctions to replace EC capacity that is not replaced bilaterally.</t>
  </si>
  <si>
    <t xml:space="preserve">Status quo.
</t>
  </si>
  <si>
    <t>EC offers are risk-adjusted going-forward costs less expected net energy and ancillary service revenue. BC offers require no risk adjustment.</t>
  </si>
  <si>
    <t>EC offers are risk-adjusted going-forward costs less expected net energy and ancillary service revenue. BC offers require no risk adjustment. The options to bid as energy-only or "mothball" are retained.</t>
  </si>
  <si>
    <t>EC offers are risk-adjusted going-forward costs less expected net energy and ancillary service revenue. BC offers require no risk adjustment. All administrative provisions are the same as PJM.</t>
  </si>
  <si>
    <t>BC offers require no risk adjustment
EC offers are exposed to penalty risk over a multiple-year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</si>
  <si>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BC and EC have different risk profiles from status quo or the PJM proposed package.  The existing CPQR framework is not applicable, but any limits imposed on estimation uncertainty should be clearly articulated in the published guidance.</t>
  </si>
  <si>
    <t xml:space="preserve">
For FRR, a penalty will apply to entities that do not provide the planned amount of capacity.
Assigned BC or EC resources that are not available at all (or not available for most of the capacity commitment period) will be charged a penalty around 1.2 times the capacity clearing price, reflecting replacement cost
For EC, penalties for non-performance would be the equivalent of non-performance penalties for EC resources that cleared in the RPM, including, after three occurrences, being disqualified as EC
FRR may use qualified UCAP from their owned or contracted asset portfolio that have not been assigned or available in the market without a capacity obligation to cover a position short term or long term – arrangements must be made prior to the settlement period.</t>
  </si>
  <si>
    <t>Continue to account for load forecast uncertainty on the demand side in setting the Reliability Requirements; Use weather history and corresponding load estimates considered in our resource adequacy models back to 1993.</t>
  </si>
  <si>
    <t>Same as PJM Package 1</t>
  </si>
  <si>
    <t>Switch to Expected Unserved Energy "EUE" for determining the CETO and LDA reserve requirements. Target criteria based on similar level of additional risk relative to the RTO accepted today for LDAs.
Enhance the LDA reserve requirement study (CETO study) to be consistent with RTO reserve study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</si>
  <si>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</si>
  <si>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Status quo triggers as recently approved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</si>
  <si>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t>Set the required UCAP obligation for FRR Entities based on summer forecasted peak load and FPR (status quo).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annual Reliability Requirement and CETL of the LDA.</t>
  </si>
  <si>
    <t>-Planned and maintenance outage MW approved by PJM (status quo)
-Manual dispatch instructions (status quo)
-Online units excused if LMP-desired MW (based on dispatched schedule) fall below committed UCAP
-No excusal for offline units absent Manual dispatch instruction</t>
  </si>
  <si>
    <t>Remove the physical option for FRR Entities and subject all committed Capacity Resources to consistent financial assessments during PAIs.</t>
  </si>
  <si>
    <t>Status quo of seasonal capacity testing with the following changes:
1) Require physical demonstration of capability in each season (no longer accept non-winter test with corrections for ambient winter conditions)
2) Assess any testing shortfalls at seasonal deficiency rate for each day of the season by comparing the seasonal test value against the daily committed ICAP (remove the administrative check on who submits the GADS de-rating to determine if a penalty charge should be assessed for a shortfall)</t>
  </si>
  <si>
    <t>Same as PJM Package 1, except penalty rate based on annual clearing price rather the seasonal clearing price.</t>
  </si>
  <si>
    <t>Status quo - All committed capacity resources must offer their capability (adjusted for outages) in energy and A/S markets - maintain Tariff requirement as it is today.</t>
  </si>
  <si>
    <t>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PJM may require a re-test once the cause of the failure is fixed and may subject units that fail tests to a capacity penalty charge. PJM may issue re-tests (at owners cost) following any failed test (does not count against limit of 2). If a re-test is issued by PJM and the unit fails to successfully come online, a capacity deficiency penalty shall be assessed until the unit is shown to be capable of operating again</t>
  </si>
  <si>
    <t>Status quo (annual eligibility requirements)</t>
  </si>
  <si>
    <t>Resources are accredited on an annual basis. For Generation Capacity Resources and DR, accreditation reflects expected marginal reliability contribution during periods of risk relative to that of a perfect resource across the year.</t>
  </si>
  <si>
    <t>Existing ELCC Classes for Intermittent, Storage, and Combination Resources.
New ELCC Classes include Nuclear, Coal, Gas CC, Gas CT, and a class for other thermal generation types, as well as an ELCC Class for DR.
Gas CC and CT classes further broken down based on dual fuel capability (and ability to startup on the alternative fuel).</t>
  </si>
  <si>
    <t>Same as PJM Package 1 (except on an annual basis rather than seasonal)</t>
  </si>
  <si>
    <t>Explictly incorporate historical weather used in the model back to 1993.</t>
  </si>
  <si>
    <r>
      <rPr>
        <b/>
        <sz val="10"/>
        <rFont val="Arial"/>
        <family val="2"/>
      </rPr>
      <t>Existing Generation</t>
    </r>
    <r>
      <rPr>
        <sz val="10"/>
        <rFont val="Arial"/>
        <family val="2"/>
      </rPr>
      <t xml:space="preserve">: Seasonal offer mitigation: Each resource’s offers mitigated to reflects the economic going-forward avoidable costs of accepting a capacity obligation that a competitive market seller would wish to recover, or else not clear:
Annual offer component: reflects costs avoidable only if not committed in either season 
-Most closely reflects MSOC under annual status quo. Equal to current Net ACR definition with season-specific cost components removed
-Will be zero if gross Avoidable Cost Rate, net of projected net E&amp;AS revenues, is zero or negative.
-Zero annual MSOC expected for many resources for which annual energy &amp; other PJM revenues more than offset going-forward costs of operation &amp; maintenance
Summer and winter offer components: Resources already recovering annual &amp; relevant seasonal costs in one season nevertheless bear additional costs when clearing for an additional season:
-Summer and winter costs of mitigating CP risks (CPQR)
-Other: costs of procuring firm fuel transportation for winter (if would not be incurred if not selling capacity); etc.
</t>
    </r>
    <r>
      <rPr>
        <b/>
        <sz val="10"/>
        <rFont val="Arial"/>
        <family val="2"/>
      </rPr>
      <t>Planned Generation</t>
    </r>
    <r>
      <rPr>
        <sz val="10"/>
        <rFont val="Arial"/>
        <family val="2"/>
      </rPr>
      <t xml:space="preserve">: 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r>
  </si>
  <si>
    <t>Assess deficiencies by season and base the FRR resource deficiency charges in the delivery year on a penalty rate of the greater of annual {CONE, 1.75 x Net CONE}.</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</si>
  <si>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PJM will calculate CPQR by (i) Conduct probabilistic analysis of unit-specific performance under a range of system conditions; (ii) Assess distribution of performance during simulated performance assessment intervals (PAIs); (iii) Assess distribution of potential net non-performance charges &amp; bonuses; and (iv) Assess competitive cost of mitigating risk of net non-performance charges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</si>
  <si>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Same as PJM Package 1, except standard methodology provides annual CPQR value rather than seasonal values.</t>
  </si>
  <si>
    <r>
      <rPr>
        <b/>
        <sz val="10"/>
        <rFont val="Arial"/>
        <family val="2"/>
      </rPr>
      <t>Existing Generation</t>
    </r>
    <r>
      <rPr>
        <sz val="10"/>
        <rFont val="Arial"/>
        <family val="2"/>
      </rPr>
      <t xml:space="preserve">: Same application as today (subject to jointly pivotal suppliers based on TPS). Allow for reflection of avoidable going-forward costs in MSOC consistent with changes proposed in design component 60 below.
</t>
    </r>
    <r>
      <rPr>
        <b/>
        <sz val="10"/>
        <rFont val="Arial"/>
        <family val="2"/>
      </rPr>
      <t>Planned Generation</t>
    </r>
    <r>
      <rPr>
        <sz val="10"/>
        <rFont val="Arial"/>
        <family val="2"/>
      </rPr>
      <t>: 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Status quo treatment for DR and EE.</t>
    </r>
  </si>
  <si>
    <t xml:space="preserve">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 
Introduce new PAI obligation transfer for market sellers to exchange the financial PAI obligation associated with committed UCAP on a more granular basis (i.e. hourly) on a prospective basis.
</t>
  </si>
  <si>
    <t>PJM Package #1 (Seasonal)</t>
  </si>
  <si>
    <t xml:space="preserve">For 2025/2026 and 2026/2027 Delivery Years, 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</si>
  <si>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 xml:space="preserve">For 2025/2026 and 2026/2027 Delivery Years, 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</si>
  <si>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Same as PJM Package 2</t>
  </si>
  <si>
    <t>All resources eligible to participate in the BRA or IA irrespective of whether the resource offered or cleared an auction.</t>
  </si>
  <si>
    <t>In addition to PJM Package 2; develop consistent treatment for RPM and FRR resources with respect to capacity deficiency/insufficiency charges; testing requirements.</t>
  </si>
  <si>
    <t>Same as PJM package</t>
  </si>
  <si>
    <t xml:space="preserve">The majority of non-performance or non-payments are allocated back to committed capacity resources with some allocation also allocated back to firm load. </t>
  </si>
  <si>
    <t>Same as PJM package - current position</t>
  </si>
  <si>
    <t>Same as PJM seasonal package</t>
  </si>
  <si>
    <t>Competitive offer is net ACR</t>
  </si>
  <si>
    <t xml:space="preserve">Planned Resources must notify PJM of intent to submit a sell offer in the BRA prior to the posting of planning parameters. Otherwise, express intent to be in-service as an energy-only resource for Delivery Year. </t>
  </si>
  <si>
    <t xml:space="preserve">Stauts Quo
</t>
  </si>
  <si>
    <t>Stauts Quo</t>
  </si>
  <si>
    <t>Status Quo *</t>
  </si>
  <si>
    <t>Availability based on history and offers and outages modeled on supply side by unit, class, and fleet wide outage patterns correlated with historical temperatures.   DR availability based on physical reality and defined availability offers from DR.</t>
  </si>
  <si>
    <t>Resource availability modeled on unit specific basis and therefore locational. CETO/CETL continue with improved evaluation of expected resources. Accounting for temperature/weather as part of availability analysis and demand analysis.</t>
  </si>
  <si>
    <t>Incorporate additional historical derates for all reasons, including ambient derates.</t>
  </si>
  <si>
    <t>A reliability metric based on unserved energy. Reliability is evaluated hourly incorporating hourly load forecast and availabilty. Maintain equivalence to 1 in 10 LOLE.</t>
  </si>
  <si>
    <t>Payments hourly based on availability. No hourly capacity payment if not available. Failure to start when called by PJM means no hourly payment back to last successful start and until next successful start. Performance assessment hourly based on availability. No PAI.</t>
  </si>
  <si>
    <t>Biannual summer/winter testing. PJM calls without notice as if actual emergency. Offer parameters respected.</t>
  </si>
  <si>
    <t>Resource accreditation means expected resource availability by hour based on history as a function of temperature/load.</t>
  </si>
  <si>
    <t>Prior to auctions. Status quo timeline.</t>
  </si>
  <si>
    <t>All availability on a unit specific basis.</t>
  </si>
  <si>
    <t>All availability on a unit specific basis. Cleared capacity based on contributions to reliability.</t>
  </si>
  <si>
    <t>The equivalent to UCAP offered is ACAP = MEAF * ICAP. MEAF is modified equivalent availability factor based on nonavailability for all reasons.</t>
  </si>
  <si>
    <t>Hourly evaluation of availability.</t>
  </si>
  <si>
    <t>Competitive offer is net annual ACR per MW of ACAP.</t>
  </si>
  <si>
    <t>Forward looking EAS offset consistent with method previously approved by FERC.</t>
  </si>
  <si>
    <t>One definition of  ACR. Annual avoidable costs. Total costs = capital costs, short run marginal costs or avoidable costs.</t>
  </si>
  <si>
    <t>No opportunity costs.</t>
  </si>
  <si>
    <t>Additional documentation to be provided by IMM.</t>
  </si>
  <si>
    <t>Make IMM model available to market participants.</t>
  </si>
  <si>
    <t>Additional documentation to be provided by IMM. All nonconfidential non market sensitive outputs provided to individual sellers.</t>
  </si>
  <si>
    <t>Support Must offer requirements for intermittent after RPM transitions to a seasonal market with 4 intervals</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</si>
  <si>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</si>
  <si>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</si>
  <si>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Final time-of-day/seasonal accredidation values for use in the upcoming Delivery Year posted in an annual report (typically in Nov. ahead of calendar year).  </t>
  </si>
  <si>
    <t>PJM option applied to Seasonal/Time of Day</t>
  </si>
  <si>
    <t>Four intervals per day. Transition to four intervals by season. Target 4 seaqsons with four intervals per day by the 30/31 Delivery Year</t>
  </si>
  <si>
    <t>Four intervals per day.</t>
  </si>
  <si>
    <t>Procurment target is set for seasons and intervals. Include procurement of storage including pump hyrdo.</t>
  </si>
  <si>
    <t>•Maintain the framework of the current structure, while adopting and implementing a sub-annual/hourly framework</t>
  </si>
  <si>
    <t>•Encourage competitive market response by utilizing a PJM capacity market auction established price for each interval.  Annual Revenue equals the MW committed to each interval x interval price x the number days in the seasons &amp;  (number of hours in the interval) /24 .</t>
  </si>
  <si>
    <t>•Target monthly with four time of day intervals by delivery year 2030</t>
  </si>
  <si>
    <t>Establish 'CIFP" type process in 2024 to create detailed rules for implemention.</t>
  </si>
  <si>
    <t>Other</t>
  </si>
  <si>
    <t>Stop Loss set at 2X the BRA clearing price</t>
  </si>
  <si>
    <t>Same as PJM Package 2 (Status Quo)</t>
  </si>
  <si>
    <t>Use Equivalent Unavailability Factor-weighted (EUFw) accreditation method for thermal resources</t>
  </si>
  <si>
    <t>Same as PJM Package 2 except for thermal resources that will use EUFw and not ELCC</t>
  </si>
  <si>
    <t xml:space="preserve">EUFw is thermal resource unit specific </t>
  </si>
  <si>
    <t>N/A - Seasonal Market should be removed from CIFP and deferred to RASTF for thorough discussion/vetting</t>
  </si>
  <si>
    <t>Same as PJM Package 2 for annual market</t>
  </si>
  <si>
    <t>Buckeye Package #1 (Seasonal)</t>
  </si>
  <si>
    <t>Same as PJM package #1.</t>
  </si>
  <si>
    <t>Buckeye Package #2 (Annual)</t>
  </si>
  <si>
    <t>Same as PJM package #2.</t>
  </si>
  <si>
    <t>FRR Reserve Margin</t>
  </si>
  <si>
    <t>Consumer package</t>
  </si>
  <si>
    <t xml:space="preserve">Continue to account for load forecast uncertainty on the demand side in setting the Reliability Requirements; Use weather history and corresponding load estimates considered in our resource adequacy models back to 1973 with climate change adjustment method that incorporates "trends in extremes" See PJM  presentation on July 17 "Update on Reliability Risk Modeling", Method A on slide 5 and adjustment 2A on slide 6. </t>
  </si>
  <si>
    <t>Separate Seasonal VRR Curve</t>
  </si>
  <si>
    <t>additonal documentation</t>
  </si>
  <si>
    <t>Maintain VRR curve shape based on annual reserve requirement, reflecting expected risks under expected delivery-year fleet, as today, and
• Introduce seasonal demand curves that each utilize the status quo VRR curve shape
– Each seasonal VRR curve is parameterized to allow full recovery of annual Net CONE if no risk occurs in the other season</t>
  </si>
  <si>
    <t>Transition Rules</t>
  </si>
  <si>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VRR CONE / Net CONE converted to $/MW-day (UCAP) based on accredited value of Reference Resource.
</t>
  </si>
  <si>
    <t>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Annual Reliability Requirement (in UCAP terms) for the RTO is determined based on the total accredited UCAP of the projected resource mix when at target criteria (annual FPR on percentage basis relative to summer peak load).
Improve the RTO reserve requirement study to be consistent with accreditation model and enhanced risk modeling (hourly, correlated outage modeling, extended weather history, etc.).
VRR CONE / Net CONE converted to $/MW-day (UCAP) based on accredited value of Reference Resource.</t>
  </si>
  <si>
    <t>Committed capacity resources in the area of the Emergency Action.</t>
  </si>
  <si>
    <t>Largely status quo, but clarify the calculation of Actual Performance in the Tariff and manuals, particularly with regard to how reserve and regulation MW are accounted for (as clarified in the guidance document: https://www.pjm.com/-/media/committees-groups/committees/mic/2020/20200415/20200415-item-08b-performance-assessment-event-settlement-paper-october-2019.ashx).
Limit Actual Performance to the committed ICAP of resources.</t>
  </si>
  <si>
    <r>
      <t xml:space="preserve">Non-Performance Charge Rate ($/MW-interval) = </t>
    </r>
    <r>
      <rPr>
        <b/>
        <sz val="10"/>
        <rFont val="Arial"/>
        <family val="2"/>
      </rPr>
      <t>LDA BRA Clearing Price</t>
    </r>
    <r>
      <rPr>
        <sz val="10"/>
        <rFont val="Arial"/>
        <family val="2"/>
      </rPr>
      <t xml:space="preserve"> ($/MW-day in ICAP terms) for which the resource resides * Number of days in DY / 30 hours / 12 settlement intervals
As approved at the MC</t>
    </r>
  </si>
  <si>
    <r>
      <t xml:space="preserve">Stop-loss limits the total Non-Performance Charge that can be assessed on each Capacity Resource, based on 1.5x </t>
    </r>
    <r>
      <rPr>
        <b/>
        <sz val="10"/>
        <rFont val="Arial"/>
        <family val="2"/>
      </rPr>
      <t>LDA BRA Clearing Price</t>
    </r>
    <r>
      <rPr>
        <sz val="10"/>
        <rFont val="Arial"/>
        <family val="2"/>
      </rPr>
      <t>.
As approved at the MC</t>
    </r>
  </si>
  <si>
    <t xml:space="preserve">Largely status quo (including capping of Actual Performance at scheduled MW for purposes of the Bonus MW calculation).
Modify the rules in section 2.3.7 of M11 to allow resources that do not submit price/MW offers into the market to still be eligible for bonus or exempt MW (assume $0 price for desired MW calculation). 
</t>
  </si>
  <si>
    <t xml:space="preserve">Similar qualification requirements as today, but split by season. Resources that qualify only in the summer or winter are allowed to participate on a standalone basis in their respective season (e.g. summer-only DR).
Defer weatherization requirements and site inspections for generation resources following further discussion and review with stakeholders (not included in CIFP proposal).
</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</si>
  <si>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called UCAP, is the average of the hourly “Adjusted ICAP” values. (UCAP = average hourly adjusted ICAP).
Adjusted ICAP is defined in Line 41.
</t>
  </si>
  <si>
    <r>
      <t xml:space="preserve">When SCM is implemented, BRA conducted </t>
    </r>
    <r>
      <rPr>
        <u val="single"/>
        <sz val="10"/>
        <rFont val="Arial"/>
        <family val="2"/>
      </rPr>
      <t>2 years</t>
    </r>
    <r>
      <rPr>
        <sz val="10"/>
        <rFont val="Arial"/>
        <family val="2"/>
      </rPr>
      <t xml:space="preserve"> in advance of the Delivery Year. Incremental Auctions conducted  10 months, and 3 months ahead of the Delivery Year. Only two IAs.</t>
    </r>
  </si>
  <si>
    <t xml:space="preserve">Market remains forward; BC is purchased annually for annual positions; EC can be purchased in tranches (there is some discretion around timing and quantity). Cleared EC capacity can take on up to a three-year obligation.
</t>
  </si>
  <si>
    <r>
      <t xml:space="preserve">All qualified BC </t>
    </r>
    <r>
      <rPr>
        <u val="single"/>
        <sz val="10"/>
        <rFont val="Arial"/>
        <family val="2"/>
      </rPr>
      <t>must</t>
    </r>
    <r>
      <rPr>
        <sz val="10"/>
        <rFont val="Arial"/>
        <family val="2"/>
      </rPr>
      <t xml:space="preserve"> submit an offer into the capacity market; qualified EC </t>
    </r>
    <r>
      <rPr>
        <u val="single"/>
        <sz val="10"/>
        <rFont val="Arial"/>
        <family val="2"/>
      </rPr>
      <t>may</t>
    </r>
    <r>
      <rPr>
        <sz val="10"/>
        <rFont val="Arial"/>
        <family val="2"/>
      </rPr>
      <t xml:space="preserve"> submit an offer for emergency capacity. </t>
    </r>
  </si>
  <si>
    <r>
      <t>Clearing Summary: Clear along Seasonal VRR curves while choosing summer and winter capacity at least cost</t>
    </r>
    <r>
      <rPr>
        <strike/>
        <sz val="10"/>
        <rFont val="Arial"/>
        <family val="2"/>
      </rPr>
      <t>.</t>
    </r>
    <r>
      <rPr>
        <sz val="10"/>
        <rFont val="Arial"/>
        <family val="2"/>
      </rPr>
      <t xml:space="preserve">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when economic
 - Recognizing differentiated capacity value of each resource and differentiated annual, summer, and winter costs
Pricing: Seasonal prices reflect marginal value of incremental capacity in each season at equilibrium supply/demand balance. 
These prices will: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r>
  </si>
  <si>
    <t>Status quo. In addition, provide standard methodology for calculating unit-specific seasonal CPQR values.</t>
  </si>
  <si>
    <t xml:space="preserve">FRR Entities and their committed FRR Capacity Resources will face financial penalties on par with RPM resources and no longer have the option for “physical” penalty commitments to be made in subsequent years.                                                 When SCM is implemented, FRR entities after the last IA must true up their portfolios to match the RPM level of capacity. Otherwise, the FRR entities are procuring less, and if effect leaning on the system relative to other LSEs. </t>
  </si>
  <si>
    <r>
      <rPr>
        <b/>
        <sz val="10"/>
        <rFont val="Arial"/>
        <family val="2"/>
      </rPr>
      <t>FRR:</t>
    </r>
    <r>
      <rPr>
        <sz val="10"/>
        <rFont val="Arial"/>
        <family val="2"/>
      </rPr>
      <t xml:space="preserve">
 - Allow FRR Entities to opt back into RPM ahead of 5-year minimum period ahead of the next BRA given magnitude of changes.
 - Do not assess seasonal FRR Insufficiency Charges during the 24/25 and 25/26 Delivery Years. Insufficiency Charge will only be assessed for those Delivery Years if the FRR Plan is short of the equivalent annual requirement. FRR Deficiency charges will still be assessed for any shortfalls during the Delivery Year.
</t>
    </r>
    <r>
      <rPr>
        <b/>
        <sz val="10"/>
        <rFont val="Arial"/>
        <family val="2"/>
      </rPr>
      <t xml:space="preserve">
Cost Allocation:</t>
    </r>
    <r>
      <rPr>
        <sz val="10"/>
        <rFont val="Arial"/>
        <family val="2"/>
      </rPr>
      <t xml:space="preserve">
 - Maintain current cost allocation rules (based on summer peak load) for the 24/25 and 25/26 Delivery Year. Implement seasonal cost allocation (considering summer and winter peak loads) with the 27/28 Delivery Year.</t>
    </r>
  </si>
  <si>
    <t>PJM Package #2 (Annual)</t>
  </si>
  <si>
    <t>Vistra</t>
  </si>
  <si>
    <t>Constellation - Annual Option</t>
  </si>
  <si>
    <t xml:space="preserve">– Modify risk modeling assumptions to:
- Extend history of useful data observations regarding the impact of extreme weather with empirical evidence - recommend use of 50-year history.
- Remove modeling of demand response and storage in risk modeling - overly optimistic and doesn’t reflect operational realities. </t>
  </si>
  <si>
    <t>- Single prompt auction
- Base residual auction occurs 6 - 12 months prior to delivery year
- Incremental auctions eliminated or reduced to one depending on timing
- Pre-auction timeline/signposts otherwise unchanged
- Auction mechanics (demand, offers, clearing) unchanged</t>
  </si>
  <si>
    <t>Same as PJM Package 2
AND
Commitment to move to a seasonal market as soon as practicable</t>
  </si>
  <si>
    <t xml:space="preserve">- Meeting the reliability standard also requires energy and ancillary services market reform reflecting need for additional “uncertainty reserves.”  
- PJM, IMM, and stakeholders  commit to an energy market reform to support the CIFP. </t>
  </si>
  <si>
    <t>- Meeting the reliability standard also requires energy and ancillary services market reform reflecting need for additional “uncertainty reserves.”  
- PJM, IMM, and stakeholders  commit to an energy market reform to support the CIFP. 
AND
Commitment to move to a seasonal market as soon as practicable</t>
  </si>
  <si>
    <t>Additional Reforms</t>
  </si>
  <si>
    <r>
      <t>Test compliance assessment required for all DR registrations not dispatched and assessed during PAIs in the Delivery Year.
CSPs may substitute performance data if dispatched by PJM for an event that is not a PAI (</t>
    </r>
    <r>
      <rPr>
        <sz val="10"/>
        <color indexed="10"/>
        <rFont val="Arial"/>
        <family val="2"/>
      </rPr>
      <t xml:space="preserve">if event meets status quo requirement for compliance measurement: at least 30 minutes of clock hour </t>
    </r>
    <r>
      <rPr>
        <strike/>
        <sz val="10"/>
        <color indexed="10"/>
        <rFont val="Arial"/>
        <family val="2"/>
      </rPr>
      <t>and the event is at least 2 hours</t>
    </r>
    <r>
      <rPr>
        <sz val="10"/>
        <rFont val="Arial"/>
        <family val="2"/>
      </rPr>
      <t>).</t>
    </r>
  </si>
  <si>
    <r>
      <t xml:space="preserve">- All Capacity Resources have a must offer obligation in the energy market
- All Capacity Resources with non-zero offers must have an approved Fuel Cost Policy
- All Capacity Resources must provide hourly operating parameters
</t>
    </r>
    <r>
      <rPr>
        <sz val="10"/>
        <color indexed="10"/>
        <rFont val="Arial"/>
        <family val="2"/>
      </rPr>
      <t>- All Capacity Resources must provide real-time telemetry
- DR hourly availability based on Guaranteed Load Drop or Firm Service Level</t>
    </r>
  </si>
  <si>
    <t>I - LS Power #1</t>
  </si>
  <si>
    <t>Same PJM Package 2 (Status Quo)</t>
  </si>
  <si>
    <t xml:space="preserve">Use Equivalent Unavailability Factor-weighted (EUFw) accreditation method for thermal resources
</t>
  </si>
  <si>
    <t xml:space="preserve">EUFw is thermal resource unit specific 
</t>
  </si>
  <si>
    <r>
      <t>For thermal resoruces:
UCAP = ICAP x (1 - Max(EUFw , EFORd) - Adj</t>
    </r>
    <r>
      <rPr>
        <vertAlign val="subscript"/>
        <sz val="10"/>
        <rFont val="Arial"/>
        <family val="2"/>
      </rPr>
      <t xml:space="preserve">Asym outages
</t>
    </r>
  </si>
  <si>
    <t>Replace current mitigation method with a certification process paralleling that which is used to mitigate Buyer-Side Market Power.
Conduct Capacity Market similar to Enregy Market with Market-Based Offers and Cost-Based Offers (MSOC). Marginal Resource Offer reviewed by Market Monitor for market power using industry-wide method other than Three Pivotal Supplier Test (TPS) which is too restrictive. If market power exists, replace Market-Based Offer with Cost-Based Offer (MSOA) and re-run auction.</t>
  </si>
  <si>
    <t>Gross ACR = [Adjustment Factor * (AOML + AAE + AFAE + AME + AVE + ATFI + ACC + ACLE) + ARPIR + APIR + CPQR]
MSOC = Net ACR = max(Gross ACR - E&amp;AS Offset, CPQR, 0)</t>
  </si>
  <si>
    <t>Same as PJM Package 2 with the additonal option for a Market Seller to provide the Market Seller's calculatoin of CPQR based on the Market Seller's method of analyzing their risks</t>
  </si>
  <si>
    <r>
      <t>FRR Obligations reflect changes to reserve requirement study and move to an EUE</t>
    </r>
    <r>
      <rPr>
        <sz val="10"/>
        <color indexed="10"/>
        <rFont val="Arial"/>
        <family val="2"/>
      </rPr>
      <t xml:space="preserve"> </t>
    </r>
    <r>
      <rPr>
        <sz val="10"/>
        <color indexed="8"/>
        <rFont val="Arial"/>
        <family val="2"/>
      </rPr>
      <t>metrics, EUFw Accreditation for thermal resources, and performance assessment rules, including testing, applied consistently to RPM and FRR resources.</t>
    </r>
  </si>
  <si>
    <t>Set FRR Reserve Margin at an amount reflecting the average percentage points that RPM has cleared/procured above the IRM for the last 5 years • ex. IRM + 6.7 percentage points • Rolls forward each year with update to the 5-year average – The difference is set by comparison of the IRM to the BRA reserve level (regardless of IA adjustments)</t>
  </si>
  <si>
    <t>FRR Obligations reflect changes to reserve requirement study and move to an EUE metrics, EUFw Accreditation for thermal resources, and performance assessment rules, including testing, applied consistently to RPM and FRR resources.</t>
  </si>
  <si>
    <t>AMP / Jpower 1 (Transition)</t>
  </si>
  <si>
    <t>AMP / Jpower 2 (Staggered Filing)</t>
  </si>
  <si>
    <t>AMP / Jpower 3 (Phase I Only)</t>
  </si>
  <si>
    <t xml:space="preserve">Same as IMM Package #1 (Transition ) and EKPC# 1 (Transition) </t>
  </si>
  <si>
    <t>Same as IMM Package 2 (SCM)</t>
  </si>
  <si>
    <t>Same as IMM Package 2 (SCM). Model Hourly CETO/CETL. This can currently be modeled based upon transmission topology and based on economic energy dispatch of all resources including energy only resources.</t>
  </si>
  <si>
    <r>
      <t xml:space="preserve">Same as IMM Package 1  </t>
    </r>
    <r>
      <rPr>
        <sz val="10"/>
        <rFont val="Arial"/>
        <family val="2"/>
      </rPr>
      <t>For 2025/2026 and 2026/2027 Delivery Years, multi-tiered framework of performance assessments and testing including daily commitment deficiency assessments, seasonal capability testing (2 times per year), and Performance Assessment</t>
    </r>
    <r>
      <rPr>
        <sz val="10"/>
        <color indexed="10"/>
        <rFont val="Arial"/>
        <family val="2"/>
      </rPr>
      <t xml:space="preserve"> </t>
    </r>
    <r>
      <rPr>
        <sz val="10"/>
        <rFont val="Arial"/>
        <family val="2"/>
      </rPr>
      <t>Intervals (PAIs</t>
    </r>
    <r>
      <rPr>
        <sz val="10"/>
        <color indexed="10"/>
        <rFont val="Arial"/>
        <family val="2"/>
      </rPr>
      <t>). For 2027/2028 and beyond Same as SCM Package 2 (SCM).</t>
    </r>
  </si>
  <si>
    <r>
      <t xml:space="preserve">Same as IMM Package 1  </t>
    </r>
    <r>
      <rPr>
        <sz val="10"/>
        <rFont val="Arial"/>
        <family val="2"/>
      </rPr>
      <t>For 2025/2026 and 2026/2027 Delivery Years, multi-tiered framework of performance assessments and testing including daily commitment deficiency assessments, seasonal capability testing (2 times per year), and Performance Assessment</t>
    </r>
    <r>
      <rPr>
        <sz val="10"/>
        <color indexed="10"/>
        <rFont val="Arial"/>
        <family val="2"/>
      </rPr>
      <t xml:space="preserve"> </t>
    </r>
    <r>
      <rPr>
        <sz val="10"/>
        <rFont val="Arial"/>
        <family val="2"/>
      </rPr>
      <t>Intervals (PAIs)</t>
    </r>
  </si>
  <si>
    <r>
      <t xml:space="preserve">Same as IMM Package 1  </t>
    </r>
    <r>
      <rPr>
        <sz val="10"/>
        <rFont val="Arial"/>
        <family val="2"/>
      </rPr>
      <t>Assess resource performance during an Emergency Action as defined in the FERC-approved revisions to the PAI triggers in FERC Docket "ER23-1996", effective July 30, 2023</t>
    </r>
    <r>
      <rPr>
        <sz val="10"/>
        <color indexed="10"/>
        <rFont val="Arial"/>
        <family val="2"/>
      </rPr>
      <t xml:space="preserve">
</t>
    </r>
    <r>
      <rPr>
        <sz val="10"/>
        <rFont val="Arial"/>
        <family val="2"/>
      </rPr>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r>
    <r>
      <rPr>
        <sz val="10"/>
        <color indexed="10"/>
        <rFont val="Arial"/>
        <family val="2"/>
      </rPr>
      <t xml:space="preserve">
For 2027/2028 and beyond Same as SCM Pack 2(SCM) </t>
    </r>
  </si>
  <si>
    <r>
      <t xml:space="preserve">Same as IMM Package 1  </t>
    </r>
    <r>
      <rPr>
        <sz val="10"/>
        <rFont val="Arial"/>
        <family val="2"/>
      </rPr>
      <t>Assess resource performance during an Emergency Action as defined in the FERC-approved revisions to the PAI triggers in FERC Docket "ER23-1996", effective July 30, 2023</t>
    </r>
    <r>
      <rPr>
        <sz val="10"/>
        <color indexed="10"/>
        <rFont val="Arial"/>
        <family val="2"/>
      </rPr>
      <t xml:space="preserve">
</t>
    </r>
    <r>
      <rPr>
        <sz val="10"/>
        <rFont val="Arial"/>
        <family val="2"/>
      </rPr>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r>
    <r>
      <rPr>
        <sz val="10"/>
        <color indexed="10"/>
        <rFont val="Arial"/>
        <family val="2"/>
      </rPr>
      <t xml:space="preserve">
</t>
    </r>
  </si>
  <si>
    <r>
      <t>Same as IMM Package I. F</t>
    </r>
    <r>
      <rPr>
        <sz val="10"/>
        <rFont val="Arial"/>
        <family val="2"/>
      </rPr>
      <t xml:space="preserve">or 2025/2026 and 2026/2027 Delivery Years, , include Net Exports in Balancing Ratio such that when PJM is exporting energy the Balancing Ratio declines to reflect PJM is not serving only load paying for CP resources. 
</t>
    </r>
    <r>
      <rPr>
        <sz val="10"/>
        <color indexed="10"/>
        <rFont val="Arial"/>
        <family val="2"/>
      </rPr>
      <t xml:space="preserve">For 2027/2028 and beyond Same as SCM Pack 2(SCM) </t>
    </r>
  </si>
  <si>
    <r>
      <t>Same as IMM Package I (Transition) F</t>
    </r>
    <r>
      <rPr>
        <sz val="10"/>
        <rFont val="Arial"/>
        <family val="2"/>
      </rPr>
      <t xml:space="preserve">or 2025/2026 and 2026/2027 Delivery Years, , include Net Exports in Balancing Ratio such that when PJM is exporting energy the Balancing Ratio declines to reflect PJM is not serving only load paying for CP resources. 
</t>
    </r>
  </si>
  <si>
    <t>• Capacity Resources are obliged to follow PJM dispatch instructions. 
• As system operator and in its role at Balancing Authority and Reliability Coordinator, PJM is required to schedule, commit, and dispatch the resources needed to reliably meet load in all hours. PJM should not expect Capacity Resources to self-schedule to meet any reginal reliability needs.
• The portfolio of resources that PJM draws from are the Capacity Resources that it procures through the RPM Capacity Market and the assigned/committed FRR resources.
• All qualified Capacity Resources offering into the market have limits on the way they can be used in operations, reflecting the physical attributes of each technology. PJM is responsible for scheduling, committing, and dispatching Capacity Resources.  
• Those schedules, commitments, and dispatch must reflect the physical limits on the qualified and cleared Capacity Resources, including non-contract-related fuel access issues, start-times, and production profiles (for intermittent resources). 
• Consequently, should a Capacity Resource not be picked up in economics, but PJM operations determine additional resources are needed to address a likely reliability condition, posturing Capacity Resources, up to and including committing resources that need to secure multi-day fuel packages or with long notification and start times, is appropriate.
All EAF and MEAF are caluiculated in accordance with NERC GADs criteria. This means that if a unit failes to start and has not run for many months, it will not be penlaized for being unavailable for failing to start back to the last time the unit ran.</t>
  </si>
  <si>
    <t>Same as IMM Package 2 (SCM), except for the 2025/2026 and 2026/2027 DY.</t>
  </si>
  <si>
    <r>
      <t xml:space="preserve">Same as  IMM Package I.  </t>
    </r>
    <r>
      <rPr>
        <sz val="10"/>
        <rFont val="Arial"/>
        <family val="2"/>
      </rPr>
      <t>For 2025/2026 and 2026/2027 Delivery Years, 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t>
    </r>
    <r>
      <rPr>
        <sz val="10"/>
        <color indexed="10"/>
        <rFont val="Arial"/>
        <family val="2"/>
      </rPr>
      <t xml:space="preserve">For 2027/2028 and beyond Same as SCM Pack 2(SCM) </t>
    </r>
    <r>
      <rPr>
        <sz val="10"/>
        <rFont val="Arial"/>
        <family val="2"/>
      </rPr>
      <t xml:space="preserve">
</t>
    </r>
  </si>
  <si>
    <r>
      <t xml:space="preserve">Same as  IMM Package I.  </t>
    </r>
    <r>
      <rPr>
        <sz val="10"/>
        <rFont val="Arial"/>
        <family val="2"/>
      </rPr>
      <t xml:space="preserve">For 2025/2026 and 2026/2027 Delivery Years, 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r>
  </si>
  <si>
    <r>
      <t xml:space="preserve">Same as  IMM Package I. </t>
    </r>
    <r>
      <rPr>
        <sz val="10"/>
        <rFont val="Arial"/>
        <family val="2"/>
      </rPr>
      <t xml:space="preserve"> For 2025/2026 and 2026/2027 Delivery Years, 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r>
    <r>
      <rPr>
        <sz val="10"/>
        <color indexed="10"/>
        <rFont val="Arial"/>
        <family val="2"/>
      </rPr>
      <t xml:space="preserve">For 2027/2028 and beyond Same as SCM Pack 2(SCM) </t>
    </r>
  </si>
  <si>
    <r>
      <t xml:space="preserve">Same as  IMM Package I. </t>
    </r>
    <r>
      <rPr>
        <sz val="10"/>
        <rFont val="Arial"/>
        <family val="2"/>
      </rPr>
      <t xml:space="preserve"> For 2025/2026 and 2026/2027 Delivery Years, 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r>
  </si>
  <si>
    <t xml:space="preserve">Same as IMM Package 2 (SCM). Use actual performance can meet the test that would include the results of economic operations.  Testing Performed once per season to minimize unnecessary uplift. </t>
  </si>
  <si>
    <t>Same as IMM Package 2 (SCM). There is no ELCC method in this package.</t>
  </si>
  <si>
    <t>Same as IMM Package 2 (SCM). Clarify Planned Capacity Resources are not subject to MSOC and can make any market based offer (this is not a change, but important for understanding.)</t>
  </si>
  <si>
    <r>
      <rPr>
        <sz val="10"/>
        <rFont val="Arial"/>
        <family val="2"/>
      </rPr>
      <t xml:space="preserve">- All Capacity Resources have a must offer obligation in the energy market
- All Capacity Resources with non-zero offers must have an approved Fuel Cost Policy
- All Capacity Resources must provide hourly operating parameters
</t>
    </r>
    <r>
      <rPr>
        <sz val="10"/>
        <color indexed="10"/>
        <rFont val="Arial"/>
        <family val="2"/>
      </rPr>
      <t xml:space="preserve">- </t>
    </r>
    <r>
      <rPr>
        <b/>
        <strike/>
        <sz val="10"/>
        <color indexed="10"/>
        <rFont val="Arial"/>
        <family val="2"/>
      </rPr>
      <t>DR hourly availability based on Guaranteed Load Drop</t>
    </r>
  </si>
  <si>
    <t xml:space="preserve">Same as IMM Package 2 (SCM).   Planned Resources must notify PJM of intent to submit a sell offer in the BRA prior to the posting of planning parameters. Otherwise, express intent to be in-service as an energy-only resource for Delivery Year. </t>
  </si>
  <si>
    <t xml:space="preserve">Same as IMM Package 1 (Transition) with two explicit phases of implementation and a staggered filing.  Transition rules in IMM Package 1 with additional market reforms in Phase I for operational transparency. Phase I has a target filing date of 10/1/23, with anticipated FERC Order by 12/1/23. Phase II has a specific target filing date of 12/31/23 (but no later than 2/1/2024), after a stakeholder process to develop the implementation details and evaluate proposed enhancements, with anticipated FERC order by 3/1/2024. </t>
  </si>
  <si>
    <t xml:space="preserve">Same as IMM Package 1 (Transition) with additional market reforms in Phase I for operational transparency.  For the October 1 filing, stakeholders may indicate their willingness to endorse the proposed changes market reforms in Phase I, only, for Delivery Years 2025/2026 and 2026/2027. </t>
  </si>
  <si>
    <t>IMM Package 1</t>
  </si>
  <si>
    <t>IMM Package 2 (SCM)</t>
  </si>
  <si>
    <t>IMM Package 3 (Hourly Component of SCM Only)</t>
  </si>
  <si>
    <t>Forced outages modeled on supply side by unit, class, fuel type, and PJM outage patterns correlated with historical temperatures, reflecting correlated outages.</t>
  </si>
  <si>
    <t>Optimally schedule planned outages in the reliability study and in hourly availability.</t>
  </si>
  <si>
    <t>Optimally schedule maintenance outages in the reliability study and in hourly availability.</t>
  </si>
  <si>
    <t>See forced outage modeling (rows 2-6). Recognizes outages as a function of temperature and therefore correlated outages.</t>
  </si>
  <si>
    <t>Capacity benefit of ties reevaluated at same time that rules governing exports of energy from cleared capacity resources are reevaluated.</t>
  </si>
  <si>
    <t>Apply status quo approach to LDAs, retaining 1 in 25 target. Hourly EUE equivalent to 1 in 25. Require advance notice of intent to offer by proposed generation resources in each auction ahead of PJM's calculation and posting of auction parameters.</t>
  </si>
  <si>
    <t>FRR entities continue to meet internal requirements following PJM rules for reliability, cap on sales to capacity market, same penalty rules as RPM (financial and not physical).</t>
  </si>
  <si>
    <t>Resources paid hourly only if available, biannual summer/winter testing, winterization requirements. No PAI.  All existing generation capacity resources have must offer obligation in capacity market based on CIR/ICAP.</t>
  </si>
  <si>
    <t>Status Quo triggers for PAI per FERC Order in Docket ER23-1996.</t>
  </si>
  <si>
    <t>Availability assessed for all committed capacity resources hourly.</t>
  </si>
  <si>
    <t xml:space="preserve">Output/availability of committed capacity resources measured against ICAP, including consideration of maximum possible output for intermittent resources. </t>
  </si>
  <si>
    <t>Capacity market clearing price in place of Net CONE.</t>
  </si>
  <si>
    <t>All committed generation capacity resources have a must offer obligation in the energy and reserves markets based on CIR/ICAP. DR and EE are status quo.</t>
  </si>
  <si>
    <t>All resources that PJM models as expected to be available must agree to must offer in the capacity auction prior to PJM's calculation and posting of auction parameters.</t>
  </si>
  <si>
    <t>DR availability based on historical availability and offers. DR may offer specific availability profile.</t>
  </si>
  <si>
    <t>All committed generation capacity resources have a must offer obligation in the energy and reserves markets based on CIR/ICAP. DR and EE per status quo.</t>
  </si>
  <si>
    <t>Status Quo.                                                                                                                                                                                                                                                                               BRA for 25/26 to be run under this proposal as soon as possible, given required pre auction activities. BRA for 26/27 to be run no later than December 2024.</t>
  </si>
  <si>
    <t>Satisfy locational hourly reliability targets at least cost. All units that clear are paid at least net annual ACR. Market results tested to validate that committed resources meet reliability target and market rerun until reliability target met.</t>
  </si>
  <si>
    <t>All existing capacity resources have a must offer obligation in the capacity markets based on CIR/ICAP. DR/PRD/EE per status quo.</t>
  </si>
  <si>
    <t xml:space="preserve">Apply TPS test. Unit specific offers may be provided for planned generation.
</t>
  </si>
  <si>
    <t>Status quo. PJM proposal not feasible based on a May BRA</t>
  </si>
  <si>
    <t>Status quo. Provide IMM CPQR model.</t>
  </si>
  <si>
    <t>All PJM capacity market rules apply to FRR entities, including availability, performance, reliability requirement. Overprocurement by PJM does not affect FRR obligation.</t>
  </si>
  <si>
    <t>Applies for 25/26 BRA and for 26/27 BRA.</t>
  </si>
  <si>
    <t>Applies for 27/28 BRA</t>
  </si>
  <si>
    <t>Status quo continues to apply.</t>
  </si>
  <si>
    <t xml:space="preserve">Status quo: Aim to procure 100% of the demand in the BRA. PJM buys and sells in Incremental Auctions to reflect updates to reserve requirements.  This aim necessarily sets a floor of 1.0 on the Forecast Pool Requirement.  </t>
  </si>
  <si>
    <t>Refile the definition of Emergency Action as:
“Emergency Action” shall mean (1) any megawatt shortage of the Extended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</si>
  <si>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t xml:space="preserve">In addition to PJM Package 2: (1) direct PJM to increase transparency by developing a mechanism for regular postings of system risk information as soon as practicable; (2) retain the ability to adjust commitments on units after-the-fact through retroactive replacements for PAIs.    </t>
  </si>
  <si>
    <t>Actual Performance includes metered output of energy delivered to PJM + reserve and regulation MW as calculated per PJM’s Tariff and Manuals.  Applies to all resources eligible to participate in the BRA or IA irrespective of whether the resource offered or cleared an auction.</t>
  </si>
  <si>
    <t>In addition to PJM Package 2:  Bonus payment distribution applies to all resources eligible to participate in the BRA or IA irrespective of whether the resource offered or cleared an auction.</t>
  </si>
  <si>
    <t>In addition to PJM Package 2:  Applies to all resources eligible to participate in the BRA or IA irrespective of whether the resource offered or cleared an auction.</t>
  </si>
  <si>
    <t>In addition to PJM Package 2: test scheduling should consider gas nomination cycle to ensure that resources scheduled to test have the opportunity to purchase gas and avoid a "testing trap."</t>
  </si>
  <si>
    <t>Status quo for the 25/26 BRA; stakeholder process focused on thermal resource accreditation methodology for implementation for the 26/27 BRA (currently scheduled for December 2024).</t>
  </si>
  <si>
    <t>In addition to PJM Package 2: class differentiation for dual fuel and firm transport, collectively (or, alternatively, dual fuel, firm transport, and non-firm, separately) for gas resources.</t>
  </si>
  <si>
    <t>Component 43F:  Status quo for thermal resources; to be further discussed in stakeholder process focused on thermal resource accreditation methodology for implementation for the 26/27 BRA (currently scheduled for December 2024).</t>
  </si>
  <si>
    <t>Remove CPQR from Gross ACR calculation and treat as a stand-alone component of MSOC.</t>
  </si>
  <si>
    <t>Retain the status quo opportunity costs of taking on a capacity commitment vs. remaining energy-only.</t>
  </si>
  <si>
    <t>Same as PJM Package 2 with the option for a Market Seller to provide the Market Seller's calculation of CPQR based on the Market Seller's method of analyzing their risks.</t>
  </si>
  <si>
    <t xml:space="preserve">In addition to PJM Package 2: PJM and IMM agree to a single auction calendar. </t>
  </si>
  <si>
    <t>Default CPQR = Risk Cost x Extreme Value where Risk Cost is based on a technology-specific default risk of performance consistent with ACR and/or class accreditation while allowing for unit-specific assessments at asset owner’s discretion.  Remove CPQR from Gross ACR calculation and include as a standalone component in the MSOC calculation.
Resources have the opportunity to elect both the Default ACR and Default CPQR, one or the other, or neither.</t>
  </si>
  <si>
    <t>Continue to account for load forecast uncertainty on the demand side in setting the Reliability Requirements (market parameters)</t>
  </si>
  <si>
    <t>Same as EKPC#2 &amp; IMM Package #2</t>
  </si>
  <si>
    <t>Scheduled outages are modeled and accounted for as a constraint on (hourly) market clearing.</t>
  </si>
  <si>
    <t>Same as IMM Package #2</t>
  </si>
  <si>
    <t>Scheduled outages are modeled and accounted for as a constraint in (hourly) market clearing.</t>
  </si>
  <si>
    <t>Reliability modeling is done hourly-all relevant variables are hourly. Extreme events (outlier weather, outages, and fuel delivery force majeure) will be modeled as emergency conditions and reflected in hourly emergency capacity requirements modeling.</t>
  </si>
  <si>
    <t>Same IMM Package #2</t>
  </si>
  <si>
    <t>Accounted for in hourly resource modeling and market clearing</t>
  </si>
  <si>
    <t>IMM Package #2</t>
  </si>
  <si>
    <t>Identified and modeled common mode failures would be accounted for in hourly resource modeling and market clearing</t>
  </si>
  <si>
    <t>Reliability modeling will be done hourly-all relevant variables are hourly. Extreme events are accounted for in the load forecast, resource modeling and market clearing</t>
  </si>
  <si>
    <t>Reliability modeling done hourly-all relevant variables are hourly. Extreme risks are reflected in accounted for in hourly resource modeling and market clearing</t>
  </si>
  <si>
    <t>The reliability metrics will be Expected Unserved Energy (EUE), measured in MWh, and Loss of Load Expectation (LOLE), measured in hours. Reliability is evaluated hourly incorporating hourly load forecasts and availability. Maintain equivalence to 1 in 10 LOLE.
For any year, the Reliability Requirement is the total system UCAP (MW) determined by the market clearing process to be necessary to satisfy reliability targets. It is an output of the clearing process, not an input. The final MW value is a function of the load forecast and the characteristics of the bid resources, which are modeled for each hour in the year--it will depend on what resources participate. 
We propose two products: Base Capacity (BC) and Emergency Capacity (EC), to meet reliability targets under both normal and extreme conditions.
The BC requirement is set to meet expected load (the mean of the hourly load distribution from the PJM load forecast) plus base reserve (an amount above the expected load needed to satisfy the LOLE/EUE clearing constraints given the hourly load forecast and the hourly characteristics of the bid resources) 
The EC requirement is set to meet extreme load (the mean of all load to the right of the expected load on the hourly load distribution less the expected load) plus emergency reserve (an amount above the emergency load needed to satisfy the LOLE/EUE clearing constraints given the hourly load forecast and the hourly characteristics of the bid resources)
BC requirement = hourly expected load + reserve marginB
EC requirement = hourly extreme load – hourly expected load + reserve marginE</t>
  </si>
  <si>
    <t>Same as PJM package #2</t>
  </si>
  <si>
    <t>Load is forecast on a system-wide basis and distributed to all load nodes on a pro-rata basis based on historical like-hour demand.  Injections from capacity resources will be modeled at point of interconnection.   The network topology will be explicitly modeled (with some simplification and aggregation at lower voltage levels).  The clearing will be transmission constrained--quantities cleared and prices reflect transmission constraints binding in each hour.</t>
  </si>
  <si>
    <t>FRR entities have BC and EC requirements. An entity may choose FRR for one or both types of capacity, or only a portion of either.
Any requirement not satisfied as FRR would need to be satisfied in the capacity market.</t>
  </si>
  <si>
    <t xml:space="preserve">We define capacity as the planned for capability of a resource (physical asset) to deliver energy or provide ancillary services to firm load in each hour. Base capacity is structured to be able to cover expected load, subject to reliability targets. Emergency Capacity is structured to supplement Base Capacity under extraordinary conditions ("black swan" events) and serve extreme loads (or operationally equivalent system conditions), subject to reliability targets.   </t>
  </si>
  <si>
    <t xml:space="preserve">We define capacity as the planned for capability of a resource (physical asset) to deliver energy or provide ancillary services to firm load in each hour.The practical goal of performance mesurement is to ensure that resources  perform as planned for. Thus, performance will only be measured in periods when there is a reasonable expectation of performce, e.g. solar is not evaluated at night as it is not expected at night. </t>
  </si>
  <si>
    <t>Payments hourly based on availability. No hourly capacity payment if not available. Performance assessment hourly based on availability. No PAI.</t>
  </si>
  <si>
    <t>Same as EKPC#2</t>
  </si>
  <si>
    <t>Availability assessed for all capacity resources (BC or EC) hourly.</t>
  </si>
  <si>
    <t>All resources with capacity commitments (same as IMM Package #2)</t>
  </si>
  <si>
    <t xml:space="preserve">Capacity performance means offering Available ICAP to the DAM and RTM and following PJM dispatch instructions. 
BC: offers available ICAP into the DA and RT markets in each hour; energy offers reflect variable operating costs.
EC: offers available ICAP into the DA and RT markets in each hour; energy offer is the greater of variable operating costs or $800/MWh.
All capacity resources must submit compliant ancillary services offers in line with their capabilities.
The EC minimum energy offer of $800/MWh effectively holds these resources out of the market as reserve capacity, keeping them available to provide surge capacity in a manner similar to how inventory may be set aside to meet surges in demand or working capital is set aside to manage cash flow needs. PJM, currently, as needed, pulls resources out of the market through posturing to ensure it has the resources scheduled to meet demand in all hours. The proposed EC mechanism, and the $800/MWh minimum EC energy offer, puts this practice into the market in a more explicit and transparent manner. 
Capacity performance for DR would be treated in a way comparable to its current treatment by PJM.
</t>
  </si>
  <si>
    <t xml:space="preserve">Capacity performance means offering Available ICAP to the DAM and RTM and following PJM dispatch instructions. </t>
  </si>
  <si>
    <t>Hourly Available ICAP that is offered and performs as specified in line #23.</t>
  </si>
  <si>
    <t xml:space="preserve">BC and EC resources are paid an amount equal to hourly available ICAP x the applicable hourly capacity rate for all capacity properly offered into the DA and RT markets (as specified in line #23).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
</t>
  </si>
  <si>
    <t xml:space="preserve">Capacity resources are obliged to follow PJM dispatch instructions. </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</si>
  <si>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PJM scheduling must reflect physical limits of qualified and cleared resources. Failure to follow PJM dispatch instructions that do not reflect these physical limits will not be penalized.
As system operator, PJM is required to schedule the resources needed to reliably meet load in all hours. The portfolio of resources that PJM draws from are the capacity resources (both BC and EC)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 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 Additionally,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t>
  </si>
  <si>
    <t>Capacity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PJM scheduling must reflect physical limits of qualified and cleared resources. Failure to follow PJM dispatch instructions that do not reflect these physical limits will not be penalized.
As system operator, PJM is required to schedule the resources needed to reliably meet load in all hours. The portfolio of resources that PJM draws from are the capacity resources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t>
  </si>
  <si>
    <r>
      <t>Emergency capacity will be penalized at a rate of 120 * the daily capacity rate * UCAP for failure to deliver, unless it has assigned a replacement prior to the dispatch day in question</t>
    </r>
    <r>
      <rPr>
        <strike/>
        <sz val="10"/>
        <rFont val="Arial"/>
        <family val="2"/>
      </rPr>
      <t xml:space="preserve">
</t>
    </r>
    <r>
      <rPr>
        <sz val="10"/>
        <rFont val="Arial"/>
        <family val="2"/>
      </rPr>
      <t xml:space="preserve">
N/A for Base Capacity as it is paid only for available ICAP delivered.</t>
    </r>
  </si>
  <si>
    <t>Resources are paid in hours in which they "perform," i.e., offer Available ICAP into the RT and DA markets and follow PJM dispatch instructions. They are not paid in hours in which they  do not perform.. The hourly  capacity payment is established by dividing the capacity clearing price by 24 (assuming the price is daily as is the case today). All non-payments benefit firm load.
In each hour, a capacity resource will be paid according to the following formula: (Available ICAP x the applicable hourly capacity price) x a resource class ICAP adjustment factor).
--Available ICAP is the maximum amount of power that the resource can reliably deliver in a given hour 
--Class-specific ICAP adjustment is the following quotient, for each resource class:  (ELCC-based UCAP)/(Average Adjusted ICAP) 
---Adjusted ICAP is the hourly production or generation planned for in the RA model
For example: if a solar resource has a class-based ELCC UCAP of 15% and class-based Adjusted ICAP UCAP of 30%, then payment in any hour would be multiplied by 0.5 to reflect the ELCC of the solar resource class.</t>
  </si>
  <si>
    <t xml:space="preserve">See line #27
</t>
  </si>
  <si>
    <t>All EC non-performance penalties and BC/EC non-payments are allocated back to firm load.</t>
  </si>
  <si>
    <t>Non-payments reduce charges to firm load. We expect resources that anticipate prolonged unavailability to seek bilateral arrangements to cover their capacity position until their availability is restored.</t>
  </si>
  <si>
    <t>FRR may use qualified UCAP from their owned or contracted asset portfolio that have not been assigned a capacity obligation to cover a position short term or long term – arrangements must be made prior to the settlement period.</t>
  </si>
  <si>
    <t xml:space="preserve">Same as PJM package #2
</t>
  </si>
  <si>
    <t>All resources must be fully deliverable to firm load. All capacity meets NERC minimum requirements (EOP-012-1)
Base Capacity and Emergency Capacity must demonstrate maximum dependable output (ICAP) via periodic testing (as in PJM’s proposal)
Qualified ICAP is limited to CIR value
EC can be provided from the top end of a resource that is in a normally online state (e.g., a steam unit) or from a resource that is in a normally off-line state (e.g., a peaker). The inclusion of the ability to supply EC from the top end of a normally-on resource recognizes that under extreme conditions already on-line resources are most likely to continue to perform and are frequently postured in operations to supply reserves for that reason. In the operations time frame,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Emergency Capacity must satisfy the following: 
-meet all BC requirements; 
-be responsive to PJM's RT dispatch instructions under emergency conditions; 
-have the ability to operate through extreme temp/humidity conditions (consider enhanced winterization requirements)
-have a verifiable firm fuel source (e.g., on site fuel or firm fuel supply and delivery contracts) that allows for continuous operation for at least 24 hours and a restocking plan that ensures ability to replenish fule such that total available fuel in storage doesn't fall below 20% of minimum requirements during an emergency condition and replenishment to minimum levels within 48 hours of the end of an emergency event; 
-demonstrated financial capacity to absorb non-performance penalties. 
The EC product is intended to be technology neutral ... at some point technology may allow other resources to meet the performance expectations of firmness. The requirement for a firm fuel source isn’t intended to limit the product to thermal generation</t>
  </si>
  <si>
    <r>
      <t xml:space="preserve">Status quo. Note PJM is considering measures to enhance fuel assurance in a different forum. Fuel security is important, and we support incentives for firm fuel, but </t>
    </r>
    <r>
      <rPr>
        <u val="single"/>
        <sz val="10"/>
        <rFont val="Arial"/>
        <family val="2"/>
      </rPr>
      <t>only</t>
    </r>
    <r>
      <rPr>
        <sz val="10"/>
        <rFont val="Arial"/>
        <family val="2"/>
      </rPr>
      <t xml:space="preserve"> if they are linked with the operational commitments from PJM needed to allow generators to meet requirements. (See line #26).
</t>
    </r>
  </si>
  <si>
    <t xml:space="preserve">Adjusted ICAP is the qualified ICAP modified to reflect historical hourly weather-correlated unavailability and production profiles. </t>
  </si>
  <si>
    <t>Accreditation does not depend on an assumed resource mix. The Adjusted ICAP values will  reflect historical weather data, outage rates, ambient air reductions, and production profiles. The clearing mechanism explicitly accounts for the contribution of each resource to meeting firm load in all locations subject to the reliability targets.</t>
  </si>
  <si>
    <t>Hourly Adjusted ICAP values are used in the clearing and cleared positions reflect contributions to reliability</t>
  </si>
  <si>
    <t>The accredited UCAP MW equals the average of the annual hourly Adjusted ICAP values for each resource</t>
  </si>
  <si>
    <t>Supply side DR availability should be based on historical hourly performance and program structure. DR may offer a specific availability profile.</t>
  </si>
  <si>
    <r>
      <t xml:space="preserve">All qualified BC </t>
    </r>
    <r>
      <rPr>
        <u val="single"/>
        <sz val="10"/>
        <rFont val="Arial"/>
        <family val="2"/>
      </rPr>
      <t>must</t>
    </r>
    <r>
      <rPr>
        <sz val="10"/>
        <rFont val="Arial"/>
        <family val="2"/>
      </rPr>
      <t xml:space="preserve"> submit an offer into the capacity market; qualified EC </t>
    </r>
    <r>
      <rPr>
        <u val="single"/>
        <sz val="10"/>
        <rFont val="Arial"/>
        <family val="2"/>
      </rPr>
      <t>may</t>
    </r>
    <r>
      <rPr>
        <sz val="10"/>
        <rFont val="Arial"/>
        <family val="2"/>
      </rPr>
      <t xml:space="preserve"> submit an offer for emergency capacity. 
Each capacity market offer is in the form (UCAP MW, $/MW-day).</t>
    </r>
  </si>
  <si>
    <t>The unit-specific UCAP offers are translated into a set of daily 24-hourly Adjusted ICAP schedules using the historical planning data from the reliability model. 
We propose an hourly market clearing model that schedules capacity sufficient to meet the annual Reliability Requirement, using an hourly load forecast and hourly Adjusted ICAP for each generation resource, subject to meeting the annual reliability targets. A resource needs a schedule in only one hour to clear a capacity commitment for the year. The highest-cost resource cleared in any hour sets the annual price for the market.
The transmission topology is reflected in the market using a (like the FTR model) N-0 planning model that reflects expected long-term transmission maintenance outages and upgrades.
The market simultaneously clears the lowest-cost set of resources that meet reliability requirements under BC and EC conditions, considering firm load in all hours of the year, and the annual EUE and LOLE constraints</t>
  </si>
  <si>
    <t>Daymark/EKPC Page #1 (new)*</t>
  </si>
  <si>
    <t>Daymark/EKPC Package #2 (renumbered)</t>
  </si>
  <si>
    <t>Daymark/EKPC Package #3 (renumbered)</t>
  </si>
  <si>
    <t>Set the required UCAP obligation for FRR Entities by season based on seasonal forecasted peak load and seasonal target reserve margin in UCAP (based on seasonal target levels observed in the annual reliability study when at the annual EUE target).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</si>
  <si>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r>
      <t>For thermal resoruces:
UCAP = ICAP x (1 - Max(EUFw , EFORd) - Adj</t>
    </r>
    <r>
      <rPr>
        <vertAlign val="subscript"/>
        <sz val="10"/>
        <color indexed="10"/>
        <rFont val="Arial"/>
        <family val="2"/>
      </rPr>
      <t>Asym outages</t>
    </r>
  </si>
  <si>
    <t>Capacity Coalition 2 (Leeward/AES)</t>
  </si>
  <si>
    <t>I - LS Power #2 - Annual</t>
  </si>
  <si>
    <t>Constellation Package - Seasonal</t>
  </si>
  <si>
    <t>Identical to the Daymark/EKPC page #1 (new) package and AMP/Jpower 1 (Transition)</t>
  </si>
  <si>
    <t>Identical to the IMM Package 1 and AMP/Jpower 1 (Transition)</t>
  </si>
  <si>
    <t>Identical to the Daymark/EKPC page #1 (new) package and IMM Package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</si>
</sst>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F400]h:mm:ss\ AM/PM"/>
  </numFmts>
  <fonts count="7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9"/>
      <name val="Tahoma"/>
      <family val="2"/>
    </font>
    <font>
      <b/>
      <sz val="9"/>
      <name val="Tahoma"/>
      <family val="2"/>
    </font>
    <font>
      <strike/>
      <sz val="10"/>
      <name val="Arial"/>
      <family val="2"/>
    </font>
    <font>
      <vertAlign val="subscript"/>
      <sz val="10"/>
      <name val="Arial"/>
      <family val="2"/>
    </font>
    <font>
      <strike/>
      <sz val="10"/>
      <color indexed="10"/>
      <name val="Arial"/>
      <family val="2"/>
    </font>
    <font>
      <b/>
      <strike/>
      <sz val="10"/>
      <color indexed="10"/>
      <name val="Arial"/>
      <family val="2"/>
    </font>
    <font>
      <vertAlign val="subscript"/>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b/>
      <sz val="10"/>
      <color indexed="10"/>
      <name val="Arial"/>
      <family val="2"/>
    </font>
    <font>
      <sz val="8"/>
      <name val="Segoe UI"/>
      <family val="2"/>
    </font>
    <font>
      <b/>
      <i/>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sz val="11"/>
      <color theme="1"/>
      <name val="Calibri"/>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
      <b/>
      <i/>
      <sz val="10"/>
      <color rgb="FFFF0000"/>
      <name val="Arial"/>
      <family val="2"/>
    </font>
    <font>
      <b/>
      <sz val="8"/>
      <name val="Arial"/>
      <family val="2"/>
    </font>
  </fonts>
  <fills count="85">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style="thick">
        <color theme="0"/>
      </botto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0"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0" fillId="54" borderId="0" applyNumberFormat="0" applyBorder="0" applyAlignment="0" applyProtection="0"/>
    <xf numFmtId="0" fontId="0"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54" fillId="68" borderId="0" applyNumberFormat="0" applyBorder="0" applyAlignment="0" applyProtection="0"/>
    <xf numFmtId="0" fontId="55" fillId="69" borderId="1" applyNumberFormat="0" applyAlignment="0" applyProtection="0"/>
    <xf numFmtId="0" fontId="17" fillId="7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71"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59" fillId="0" borderId="5" applyNumberFormat="0" applyFill="0" applyAlignment="0" applyProtection="0"/>
    <xf numFmtId="0" fontId="59" fillId="0" borderId="6" applyNumberFormat="0" applyFill="0" applyAlignment="0" applyProtection="0"/>
    <xf numFmtId="0" fontId="59"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61" fillId="72" borderId="1" applyNumberFormat="0" applyAlignment="0" applyProtection="0"/>
    <xf numFmtId="0" fontId="62" fillId="0" borderId="10" applyNumberFormat="0" applyFill="0" applyAlignment="0" applyProtection="0"/>
    <xf numFmtId="0" fontId="63" fillId="73" borderId="0" applyNumberFormat="0" applyBorder="0" applyAlignment="0" applyProtection="0"/>
    <xf numFmtId="0" fontId="64" fillId="0" borderId="0">
      <alignment/>
      <protection/>
    </xf>
    <xf numFmtId="0" fontId="0" fillId="0" borderId="0">
      <alignment/>
      <protection/>
    </xf>
    <xf numFmtId="0" fontId="65" fillId="0" borderId="0">
      <alignment/>
      <protection/>
    </xf>
    <xf numFmtId="0" fontId="0" fillId="74" borderId="11" applyNumberFormat="0" applyFont="0" applyAlignment="0" applyProtection="0"/>
    <xf numFmtId="0" fontId="66" fillId="69" borderId="12"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4" fillId="0" borderId="13" applyNumberFormat="0" applyFill="0" applyAlignment="0" applyProtection="0"/>
    <xf numFmtId="0" fontId="4" fillId="0" borderId="13" applyNumberFormat="0" applyFill="0" applyAlignment="0" applyProtection="0"/>
    <xf numFmtId="0" fontId="13" fillId="0" borderId="0" applyNumberFormat="0" applyFill="0" applyBorder="0" applyAlignment="0" applyProtection="0"/>
  </cellStyleXfs>
  <cellXfs count="345">
    <xf numFmtId="0" fontId="0" fillId="0" borderId="0" xfId="0" applyAlignment="1">
      <alignment/>
    </xf>
    <xf numFmtId="0" fontId="5" fillId="0" borderId="0" xfId="0" applyFont="1" applyAlignment="1">
      <alignment/>
    </xf>
    <xf numFmtId="0" fontId="5" fillId="75" borderId="0" xfId="0" applyFont="1" applyFill="1" applyAlignment="1">
      <alignment/>
    </xf>
    <xf numFmtId="0" fontId="5" fillId="75" borderId="14" xfId="0" applyFont="1" applyFill="1" applyBorder="1" applyAlignment="1">
      <alignment/>
    </xf>
    <xf numFmtId="0" fontId="5" fillId="75"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75" borderId="0" xfId="0" applyFont="1" applyFill="1" applyAlignment="1">
      <alignment horizontal="center"/>
    </xf>
    <xf numFmtId="0" fontId="0" fillId="75" borderId="0" xfId="0" applyFont="1" applyFill="1" applyAlignment="1">
      <alignment/>
    </xf>
    <xf numFmtId="0" fontId="0" fillId="75" borderId="15" xfId="0" applyFont="1" applyFill="1" applyBorder="1" applyAlignment="1">
      <alignment horizontal="center" vertical="center"/>
    </xf>
    <xf numFmtId="0" fontId="0" fillId="75" borderId="16" xfId="0" applyFont="1" applyFill="1" applyBorder="1" applyAlignment="1">
      <alignment horizontal="center" vertical="center"/>
    </xf>
    <xf numFmtId="0" fontId="0" fillId="75"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4" fillId="75"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75" borderId="0" xfId="0" applyFont="1" applyFill="1" applyAlignment="1">
      <alignment horizontal="center"/>
    </xf>
    <xf numFmtId="0" fontId="4" fillId="0" borderId="0" xfId="0" applyFont="1" applyAlignment="1">
      <alignment/>
    </xf>
    <xf numFmtId="0" fontId="0" fillId="0" borderId="16" xfId="0" applyBorder="1" applyAlignment="1">
      <alignment/>
    </xf>
    <xf numFmtId="0" fontId="4" fillId="2" borderId="17" xfId="0" applyFont="1" applyFill="1" applyBorder="1" applyAlignment="1">
      <alignment horizontal="center" vertical="center"/>
    </xf>
    <xf numFmtId="0" fontId="4" fillId="0" borderId="16" xfId="0" applyFont="1" applyBorder="1" applyAlignment="1">
      <alignment/>
    </xf>
    <xf numFmtId="0" fontId="4" fillId="0" borderId="16" xfId="0" applyFont="1" applyBorder="1" applyAlignment="1">
      <alignment wrapText="1"/>
    </xf>
    <xf numFmtId="0" fontId="13" fillId="26" borderId="15" xfId="0" applyFont="1" applyFill="1" applyBorder="1" applyAlignment="1">
      <alignment horizontal="left" vertical="center"/>
    </xf>
    <xf numFmtId="0" fontId="13"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3" fillId="75" borderId="15" xfId="0" applyFont="1" applyFill="1" applyBorder="1" applyAlignment="1">
      <alignment horizontal="left" vertical="center" wrapText="1"/>
    </xf>
    <xf numFmtId="0" fontId="13" fillId="75"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0" xfId="0" applyBorder="1" applyAlignment="1">
      <alignment/>
    </xf>
    <xf numFmtId="0" fontId="5" fillId="75" borderId="18" xfId="0" applyFont="1" applyFill="1" applyBorder="1" applyAlignment="1">
      <alignment/>
    </xf>
    <xf numFmtId="0" fontId="5" fillId="0" borderId="0" xfId="0" applyFont="1" applyBorder="1" applyAlignment="1">
      <alignment/>
    </xf>
    <xf numFmtId="0" fontId="5" fillId="75" borderId="18" xfId="0" applyFont="1" applyFill="1" applyBorder="1" applyAlignment="1">
      <alignment/>
    </xf>
    <xf numFmtId="0" fontId="6" fillId="75" borderId="18" xfId="0" applyFont="1" applyFill="1" applyBorder="1" applyAlignment="1">
      <alignment/>
    </xf>
    <xf numFmtId="0" fontId="5" fillId="75" borderId="19" xfId="0" applyFont="1" applyFill="1" applyBorder="1" applyAlignment="1">
      <alignment/>
    </xf>
    <xf numFmtId="0" fontId="5" fillId="0" borderId="20" xfId="0" applyFont="1" applyBorder="1" applyAlignment="1">
      <alignment/>
    </xf>
    <xf numFmtId="14" fontId="0" fillId="0" borderId="16" xfId="0" applyNumberFormat="1" applyBorder="1" applyAlignment="1">
      <alignment/>
    </xf>
    <xf numFmtId="0" fontId="0" fillId="75" borderId="15" xfId="0" applyFont="1" applyFill="1" applyBorder="1" applyAlignment="1">
      <alignment horizontal="left" vertical="center" wrapText="1"/>
    </xf>
    <xf numFmtId="0" fontId="5" fillId="75" borderId="0" xfId="0" applyFont="1" applyFill="1" applyBorder="1" applyAlignment="1">
      <alignment/>
    </xf>
    <xf numFmtId="0" fontId="5" fillId="75" borderId="0" xfId="0" applyFont="1" applyFill="1" applyBorder="1" applyAlignment="1">
      <alignment/>
    </xf>
    <xf numFmtId="0" fontId="6" fillId="75" borderId="0" xfId="0" applyFont="1" applyFill="1" applyBorder="1" applyAlignment="1">
      <alignment/>
    </xf>
    <xf numFmtId="0" fontId="5" fillId="75" borderId="20" xfId="0" applyFont="1" applyFill="1" applyBorder="1" applyAlignment="1">
      <alignment/>
    </xf>
    <xf numFmtId="0" fontId="4" fillId="2" borderId="16" xfId="0" applyFont="1" applyFill="1" applyBorder="1" applyAlignment="1">
      <alignment horizontal="center" vertical="center"/>
    </xf>
    <xf numFmtId="0" fontId="5" fillId="75" borderId="16" xfId="0" applyFont="1" applyFill="1" applyBorder="1" applyAlignment="1">
      <alignment/>
    </xf>
    <xf numFmtId="0" fontId="0" fillId="75" borderId="16" xfId="0" applyFont="1" applyFill="1" applyBorder="1" applyAlignment="1">
      <alignment/>
    </xf>
    <xf numFmtId="0" fontId="0" fillId="75" borderId="16" xfId="0" applyFont="1" applyFill="1" applyBorder="1" applyAlignment="1">
      <alignment wrapText="1"/>
    </xf>
    <xf numFmtId="0" fontId="0" fillId="75" borderId="21" xfId="0" applyFont="1" applyFill="1" applyBorder="1" applyAlignment="1">
      <alignment horizontal="center" vertical="center"/>
    </xf>
    <xf numFmtId="0" fontId="0" fillId="75" borderId="21" xfId="0" applyFont="1" applyFill="1" applyBorder="1" applyAlignment="1">
      <alignment horizontal="left" vertical="center" wrapText="1"/>
    </xf>
    <xf numFmtId="0" fontId="4" fillId="2" borderId="16" xfId="0" applyFont="1" applyFill="1" applyBorder="1" applyAlignment="1">
      <alignment vertical="center"/>
    </xf>
    <xf numFmtId="0" fontId="0" fillId="75" borderId="0" xfId="0" applyFont="1" applyFill="1" applyBorder="1" applyAlignment="1">
      <alignment/>
    </xf>
    <xf numFmtId="0" fontId="0" fillId="75" borderId="16" xfId="0" applyFont="1" applyFill="1" applyBorder="1" applyAlignment="1">
      <alignment horizontal="left" vertical="center" wrapText="1"/>
    </xf>
    <xf numFmtId="0" fontId="4" fillId="67" borderId="16" xfId="0" applyFont="1" applyFill="1" applyBorder="1" applyAlignment="1">
      <alignment vertical="center"/>
    </xf>
    <xf numFmtId="0" fontId="4" fillId="67" borderId="16" xfId="0" applyFont="1" applyFill="1" applyBorder="1" applyAlignment="1">
      <alignment horizontal="center" vertical="center"/>
    </xf>
    <xf numFmtId="0" fontId="64" fillId="0" borderId="21" xfId="0" applyFont="1" applyFill="1" applyBorder="1" applyAlignment="1">
      <alignment vertical="center" wrapText="1"/>
    </xf>
    <xf numFmtId="0" fontId="64" fillId="0" borderId="22" xfId="0" applyFont="1" applyFill="1" applyBorder="1" applyAlignment="1">
      <alignment vertical="center" wrapText="1"/>
    </xf>
    <xf numFmtId="0" fontId="64" fillId="0" borderId="16" xfId="0" applyFont="1" applyFill="1" applyBorder="1" applyAlignment="1">
      <alignment vertical="center" wrapText="1"/>
    </xf>
    <xf numFmtId="0" fontId="0" fillId="75" borderId="15" xfId="0" applyFont="1" applyFill="1" applyBorder="1" applyAlignment="1">
      <alignment horizontal="left" vertical="center"/>
    </xf>
    <xf numFmtId="0" fontId="64" fillId="0" borderId="21" xfId="0" applyFont="1" applyFill="1" applyBorder="1" applyAlignment="1">
      <alignment horizontal="left" vertical="center" wrapText="1"/>
    </xf>
    <xf numFmtId="0" fontId="64" fillId="0" borderId="22"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64" fillId="0" borderId="23" xfId="0" applyFont="1" applyFill="1" applyBorder="1" applyAlignment="1">
      <alignment horizontal="left" vertical="center" wrapText="1"/>
    </xf>
    <xf numFmtId="0" fontId="4" fillId="67" borderId="22" xfId="0" applyFont="1" applyFill="1" applyBorder="1" applyAlignment="1">
      <alignment vertical="center"/>
    </xf>
    <xf numFmtId="0" fontId="4" fillId="67" borderId="21" xfId="0" applyFont="1" applyFill="1" applyBorder="1" applyAlignment="1">
      <alignment horizontal="center" vertical="center"/>
    </xf>
    <xf numFmtId="0" fontId="4" fillId="67" borderId="16" xfId="0" applyFont="1" applyFill="1" applyBorder="1" applyAlignment="1">
      <alignment/>
    </xf>
    <xf numFmtId="0" fontId="4" fillId="67" borderId="15" xfId="0" applyFont="1" applyFill="1" applyBorder="1" applyAlignment="1">
      <alignment vertical="center"/>
    </xf>
    <xf numFmtId="0" fontId="0" fillId="75" borderId="15" xfId="0" applyFont="1" applyFill="1" applyBorder="1" applyAlignment="1">
      <alignment vertical="center" wrapText="1"/>
    </xf>
    <xf numFmtId="0" fontId="0" fillId="75" borderId="21" xfId="0" applyFont="1" applyFill="1" applyBorder="1" applyAlignment="1">
      <alignment vertical="center" wrapText="1"/>
    </xf>
    <xf numFmtId="0" fontId="0" fillId="75" borderId="15" xfId="0" applyFont="1" applyFill="1" applyBorder="1" applyAlignment="1">
      <alignment wrapText="1"/>
    </xf>
    <xf numFmtId="0" fontId="0" fillId="0" borderId="16" xfId="0" applyBorder="1" applyAlignment="1">
      <alignment vertical="center"/>
    </xf>
    <xf numFmtId="0" fontId="0" fillId="0" borderId="16" xfId="0" applyBorder="1" applyAlignment="1">
      <alignment horizontal="center" vertical="center"/>
    </xf>
    <xf numFmtId="0" fontId="0" fillId="75" borderId="22" xfId="0" applyFont="1" applyFill="1" applyBorder="1" applyAlignment="1">
      <alignment horizontal="left" vertical="center"/>
    </xf>
    <xf numFmtId="0" fontId="0" fillId="75" borderId="15" xfId="0" applyFont="1" applyFill="1" applyBorder="1" applyAlignment="1">
      <alignment vertical="center"/>
    </xf>
    <xf numFmtId="0" fontId="64" fillId="0" borderId="15" xfId="0" applyFont="1" applyFill="1" applyBorder="1" applyAlignment="1">
      <alignment vertical="center" wrapText="1"/>
    </xf>
    <xf numFmtId="0" fontId="0" fillId="75" borderId="16" xfId="0" applyFont="1" applyFill="1" applyBorder="1" applyAlignment="1">
      <alignment vertical="center"/>
    </xf>
    <xf numFmtId="0" fontId="0" fillId="75" borderId="16" xfId="0" applyFont="1" applyFill="1" applyBorder="1" applyAlignment="1">
      <alignment vertical="center" wrapText="1"/>
    </xf>
    <xf numFmtId="0" fontId="0" fillId="75" borderId="21" xfId="0" applyFont="1" applyFill="1" applyBorder="1" applyAlignment="1">
      <alignment vertical="center"/>
    </xf>
    <xf numFmtId="0" fontId="0" fillId="75" borderId="22" xfId="0" applyFont="1" applyFill="1" applyBorder="1" applyAlignment="1">
      <alignment horizontal="center" vertical="center"/>
    </xf>
    <xf numFmtId="0" fontId="0" fillId="75" borderId="22" xfId="0" applyFont="1" applyFill="1" applyBorder="1" applyAlignment="1">
      <alignment vertical="center"/>
    </xf>
    <xf numFmtId="0" fontId="0" fillId="75" borderId="22" xfId="0" applyFont="1" applyFill="1" applyBorder="1" applyAlignment="1">
      <alignment vertical="center" wrapText="1"/>
    </xf>
    <xf numFmtId="0" fontId="0" fillId="0" borderId="16" xfId="0" applyBorder="1" applyAlignment="1">
      <alignment wrapText="1"/>
    </xf>
    <xf numFmtId="0" fontId="3" fillId="0" borderId="15" xfId="0" applyFont="1" applyFill="1" applyBorder="1" applyAlignment="1">
      <alignment vertical="center" wrapText="1"/>
    </xf>
    <xf numFmtId="0" fontId="9" fillId="76"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75" borderId="0" xfId="0" applyFont="1" applyFill="1" applyAlignment="1">
      <alignment/>
    </xf>
    <xf numFmtId="0" fontId="18" fillId="2" borderId="16" xfId="0" applyFont="1" applyFill="1" applyBorder="1" applyAlignment="1">
      <alignment horizontal="center" vertical="center"/>
    </xf>
    <xf numFmtId="0" fontId="18" fillId="67" borderId="16" xfId="0" applyFont="1" applyFill="1" applyBorder="1" applyAlignment="1">
      <alignment horizontal="center" vertical="center"/>
    </xf>
    <xf numFmtId="0" fontId="3" fillId="0" borderId="16" xfId="0" applyFont="1" applyFill="1" applyBorder="1" applyAlignment="1">
      <alignment horizontal="left" vertical="center" wrapText="1"/>
    </xf>
    <xf numFmtId="0" fontId="22" fillId="75" borderId="16" xfId="0" applyFont="1" applyFill="1" applyBorder="1" applyAlignment="1">
      <alignment wrapText="1"/>
    </xf>
    <xf numFmtId="0" fontId="3" fillId="0" borderId="16" xfId="0" applyFont="1" applyBorder="1" applyAlignment="1">
      <alignment/>
    </xf>
    <xf numFmtId="0" fontId="18" fillId="67" borderId="21" xfId="0" applyFont="1" applyFill="1" applyBorder="1" applyAlignment="1">
      <alignment horizontal="center" vertical="center"/>
    </xf>
    <xf numFmtId="0" fontId="3" fillId="0" borderId="16"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Border="1" applyAlignment="1">
      <alignment vertical="center"/>
    </xf>
    <xf numFmtId="0" fontId="3" fillId="0" borderId="21" xfId="0" applyFont="1" applyFill="1" applyBorder="1" applyAlignment="1">
      <alignment vertical="center" wrapText="1"/>
    </xf>
    <xf numFmtId="0" fontId="3" fillId="75" borderId="16" xfId="0" applyFont="1" applyFill="1" applyBorder="1" applyAlignment="1">
      <alignment vertical="center" wrapText="1"/>
    </xf>
    <xf numFmtId="0" fontId="3" fillId="75" borderId="22" xfId="0" applyFont="1" applyFill="1" applyBorder="1" applyAlignment="1">
      <alignment vertical="center" wrapText="1"/>
    </xf>
    <xf numFmtId="0" fontId="3" fillId="75" borderId="15" xfId="0" applyFont="1" applyFill="1" applyBorder="1" applyAlignment="1">
      <alignment wrapText="1"/>
    </xf>
    <xf numFmtId="0" fontId="3" fillId="75" borderId="16"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20" xfId="0" applyFont="1" applyBorder="1" applyAlignment="1">
      <alignment vertical="top"/>
    </xf>
    <xf numFmtId="0" fontId="0" fillId="0" borderId="0" xfId="0" applyFont="1" applyFill="1" applyAlignment="1">
      <alignment/>
    </xf>
    <xf numFmtId="0" fontId="4" fillId="67" borderId="15" xfId="0" applyFont="1" applyFill="1" applyBorder="1" applyAlignment="1">
      <alignment/>
    </xf>
    <xf numFmtId="0" fontId="4" fillId="67" borderId="15" xfId="0" applyFont="1" applyFill="1" applyBorder="1" applyAlignment="1">
      <alignment horizontal="center" vertical="center"/>
    </xf>
    <xf numFmtId="0" fontId="18" fillId="67" borderId="15"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20" xfId="0" applyFont="1" applyFill="1" applyBorder="1" applyAlignment="1">
      <alignment/>
    </xf>
    <xf numFmtId="0" fontId="0" fillId="0" borderId="0" xfId="0" applyFill="1" applyAlignment="1">
      <alignment/>
    </xf>
    <xf numFmtId="0" fontId="5" fillId="0" borderId="24" xfId="0" applyFont="1" applyFill="1" applyBorder="1" applyAlignment="1">
      <alignment/>
    </xf>
    <xf numFmtId="0" fontId="5" fillId="0" borderId="25"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6" borderId="0" xfId="0" applyFont="1" applyFill="1" applyAlignment="1">
      <alignment/>
    </xf>
    <xf numFmtId="0" fontId="27" fillId="0" borderId="0" xfId="0" applyFont="1" applyFill="1" applyAlignment="1">
      <alignment/>
    </xf>
    <xf numFmtId="0" fontId="68" fillId="0" borderId="0" xfId="0" applyFont="1" applyFill="1" applyAlignment="1">
      <alignment/>
    </xf>
    <xf numFmtId="0" fontId="69" fillId="0" borderId="0" xfId="0" applyFont="1" applyFill="1" applyAlignment="1">
      <alignment/>
    </xf>
    <xf numFmtId="0" fontId="70" fillId="76"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5"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103"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71" fillId="77" borderId="0" xfId="0" applyFont="1" applyFill="1" applyAlignment="1">
      <alignment horizontal="center" vertical="center" wrapText="1"/>
    </xf>
    <xf numFmtId="0" fontId="71" fillId="77" borderId="0" xfId="0" applyFont="1" applyFill="1" applyAlignment="1">
      <alignment vertical="center"/>
    </xf>
    <xf numFmtId="0" fontId="3" fillId="77" borderId="0" xfId="0" applyFont="1" applyFill="1" applyAlignment="1">
      <alignment vertical="center"/>
    </xf>
    <xf numFmtId="0" fontId="72" fillId="78" borderId="0" xfId="0" applyFont="1" applyFill="1" applyAlignment="1">
      <alignment vertical="top" wrapText="1"/>
    </xf>
    <xf numFmtId="0" fontId="71" fillId="78" borderId="0" xfId="0" applyFont="1" applyFill="1" applyAlignment="1">
      <alignment horizontal="center" vertical="top" wrapText="1"/>
    </xf>
    <xf numFmtId="0" fontId="71" fillId="78" borderId="0" xfId="0" applyFont="1" applyFill="1" applyAlignment="1">
      <alignment horizontal="left" vertical="top"/>
    </xf>
    <xf numFmtId="0" fontId="72" fillId="78" borderId="0" xfId="0" applyFont="1" applyFill="1" applyAlignment="1">
      <alignment vertical="center" wrapText="1"/>
    </xf>
    <xf numFmtId="0" fontId="71" fillId="78" borderId="0" xfId="0" applyFont="1" applyFill="1" applyAlignment="1">
      <alignment horizontal="center" vertical="center" wrapText="1"/>
    </xf>
    <xf numFmtId="0" fontId="71" fillId="78" borderId="0" xfId="0" applyFont="1" applyFill="1" applyAlignment="1">
      <alignment horizontal="left" vertical="center"/>
    </xf>
    <xf numFmtId="0" fontId="71" fillId="78" borderId="0" xfId="0" applyFont="1" applyFill="1" applyAlignment="1">
      <alignment horizontal="left" vertical="top" wrapText="1"/>
    </xf>
    <xf numFmtId="0" fontId="3" fillId="78" borderId="0" xfId="0" applyFont="1" applyFill="1" applyAlignment="1">
      <alignment vertical="top" wrapText="1"/>
    </xf>
    <xf numFmtId="0" fontId="71" fillId="77"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68" fillId="77" borderId="0" xfId="0" applyFont="1" applyFill="1" applyAlignment="1">
      <alignment vertical="center"/>
    </xf>
    <xf numFmtId="0" fontId="68" fillId="77" borderId="0" xfId="0" applyFont="1" applyFill="1" applyAlignment="1">
      <alignment vertical="top" wrapText="1"/>
    </xf>
    <xf numFmtId="0" fontId="68" fillId="77" borderId="0" xfId="0" applyFont="1" applyFill="1" applyAlignment="1">
      <alignment vertical="top"/>
    </xf>
    <xf numFmtId="0" fontId="68" fillId="78" borderId="0" xfId="0" applyFont="1" applyFill="1" applyAlignment="1">
      <alignment vertical="top" wrapText="1"/>
    </xf>
    <xf numFmtId="0" fontId="68" fillId="79"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68" fillId="0" borderId="0" xfId="0" applyFont="1" applyFill="1" applyAlignment="1">
      <alignment vertical="top"/>
    </xf>
    <xf numFmtId="0" fontId="21" fillId="0" borderId="0" xfId="0" applyFont="1" applyFill="1" applyAlignment="1">
      <alignment vertical="top"/>
    </xf>
    <xf numFmtId="0" fontId="73" fillId="0" borderId="0" xfId="0" applyFont="1" applyFill="1" applyBorder="1" applyAlignment="1">
      <alignment horizontal="center" vertical="top" wrapText="1"/>
    </xf>
    <xf numFmtId="0" fontId="0" fillId="0" borderId="0" xfId="0" applyFill="1" applyAlignment="1">
      <alignment vertical="top"/>
    </xf>
    <xf numFmtId="0" fontId="3" fillId="80" borderId="26" xfId="0" applyFont="1" applyFill="1" applyBorder="1" applyAlignment="1">
      <alignment vertical="top" wrapText="1"/>
    </xf>
    <xf numFmtId="0" fontId="3" fillId="81" borderId="26" xfId="0" applyFont="1" applyFill="1" applyBorder="1" applyAlignment="1">
      <alignment vertical="top" wrapText="1"/>
    </xf>
    <xf numFmtId="0" fontId="3" fillId="79" borderId="0" xfId="0" applyFont="1" applyFill="1" applyAlignment="1">
      <alignment vertical="top" wrapText="1"/>
    </xf>
    <xf numFmtId="0" fontId="9" fillId="76" borderId="0" xfId="0" applyFont="1" applyFill="1" applyAlignment="1">
      <alignment horizontal="center"/>
    </xf>
    <xf numFmtId="0" fontId="74" fillId="0" borderId="0" xfId="0" applyFont="1" applyAlignment="1">
      <alignment vertical="top"/>
    </xf>
    <xf numFmtId="0" fontId="0" fillId="0" borderId="0" xfId="0" applyFont="1" applyBorder="1" applyAlignment="1">
      <alignment horizontal="left" vertical="top" wrapText="1"/>
    </xf>
    <xf numFmtId="0" fontId="3" fillId="0" borderId="0" xfId="0" applyFont="1" applyAlignment="1" quotePrefix="1">
      <alignment horizontal="left" vertical="top"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Alignment="1">
      <alignment horizontal="left" vertical="top" wrapText="1"/>
    </xf>
    <xf numFmtId="0" fontId="3" fillId="0" borderId="0" xfId="0" applyFont="1" applyAlignment="1" quotePrefix="1">
      <alignment vertical="top" wrapText="1"/>
    </xf>
    <xf numFmtId="0" fontId="0" fillId="0" borderId="0" xfId="0" applyFont="1" applyFill="1" applyAlignment="1">
      <alignment horizontal="left"/>
    </xf>
    <xf numFmtId="0" fontId="3" fillId="0" borderId="0" xfId="0" applyFont="1" applyFill="1" applyAlignment="1">
      <alignment vertical="top"/>
    </xf>
    <xf numFmtId="0" fontId="3" fillId="0" borderId="0" xfId="0" applyFont="1" applyFill="1" applyAlignment="1">
      <alignment vertical="top" wrapText="1"/>
    </xf>
    <xf numFmtId="0" fontId="0" fillId="0" borderId="0" xfId="0" applyFont="1" applyFill="1" applyAlignment="1">
      <alignment/>
    </xf>
    <xf numFmtId="0" fontId="19" fillId="0" borderId="0" xfId="0" applyFont="1" applyFill="1" applyAlignment="1">
      <alignment horizontal="center" wrapText="1"/>
    </xf>
    <xf numFmtId="0" fontId="0" fillId="0" borderId="0" xfId="0" applyFont="1" applyAlignment="1">
      <alignment vertical="top"/>
    </xf>
    <xf numFmtId="0" fontId="0" fillId="0" borderId="0" xfId="0" applyFont="1" applyBorder="1" applyAlignment="1">
      <alignment wrapText="1"/>
    </xf>
    <xf numFmtId="0" fontId="0" fillId="0" borderId="0" xfId="0" applyFont="1" applyBorder="1" applyAlignment="1">
      <alignment horizontal="center" wrapText="1"/>
    </xf>
    <xf numFmtId="0" fontId="71" fillId="78" borderId="0" xfId="0" applyFont="1" applyFill="1" applyAlignment="1">
      <alignment horizontal="center" vertical="top" wrapText="1"/>
    </xf>
    <xf numFmtId="0" fontId="71" fillId="78" borderId="0" xfId="0" applyFont="1" applyFill="1" applyAlignment="1">
      <alignment horizontal="left" vertical="top" wrapText="1"/>
    </xf>
    <xf numFmtId="0" fontId="3" fillId="78" borderId="0" xfId="0" applyFont="1" applyFill="1" applyAlignment="1">
      <alignment vertical="top" wrapText="1"/>
    </xf>
    <xf numFmtId="0" fontId="9" fillId="76" borderId="0" xfId="0" applyFont="1" applyFill="1" applyAlignment="1">
      <alignment horizontal="center"/>
    </xf>
    <xf numFmtId="0" fontId="3" fillId="0" borderId="0" xfId="0" applyFont="1" applyFill="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3" fillId="77" borderId="0" xfId="0" applyFont="1" applyFill="1" applyAlignment="1">
      <alignment horizontal="left" vertical="center"/>
    </xf>
    <xf numFmtId="0" fontId="24" fillId="0" borderId="0" xfId="0" applyFont="1" applyFill="1" applyAlignment="1">
      <alignment horizontal="left"/>
    </xf>
    <xf numFmtId="0" fontId="25" fillId="0" borderId="0" xfId="0" applyFont="1" applyFill="1" applyAlignment="1">
      <alignment horizontal="left"/>
    </xf>
    <xf numFmtId="0" fontId="26" fillId="76" borderId="0" xfId="0" applyFont="1" applyFill="1" applyAlignment="1">
      <alignment horizontal="left"/>
    </xf>
    <xf numFmtId="0" fontId="3" fillId="78" borderId="0" xfId="0" applyFont="1" applyFill="1" applyAlignment="1">
      <alignment horizontal="left" vertical="top" wrapText="1"/>
    </xf>
    <xf numFmtId="0" fontId="27" fillId="0" borderId="0" xfId="0" applyFont="1" applyFill="1" applyAlignment="1">
      <alignment horizontal="left"/>
    </xf>
    <xf numFmtId="0" fontId="0" fillId="0" borderId="0" xfId="0" applyFont="1" applyAlignment="1">
      <alignment/>
    </xf>
    <xf numFmtId="0" fontId="18" fillId="77" borderId="0" xfId="0" applyFont="1" applyFill="1" applyAlignment="1">
      <alignment horizontal="center" vertical="center" wrapText="1"/>
    </xf>
    <xf numFmtId="0" fontId="18" fillId="77" borderId="0" xfId="0" applyFont="1" applyFill="1" applyAlignment="1">
      <alignment vertical="center"/>
    </xf>
    <xf numFmtId="0" fontId="3" fillId="77" borderId="0" xfId="0" applyFont="1" applyFill="1" applyAlignment="1">
      <alignment horizontal="left" vertical="top" wrapText="1"/>
    </xf>
    <xf numFmtId="0" fontId="3" fillId="78" borderId="0" xfId="0" applyFont="1" applyFill="1" applyAlignment="1">
      <alignment vertical="center" wrapText="1"/>
    </xf>
    <xf numFmtId="0" fontId="18" fillId="77" borderId="0" xfId="0" applyFont="1" applyFill="1" applyAlignment="1">
      <alignment vertical="top"/>
    </xf>
    <xf numFmtId="0" fontId="21" fillId="0" borderId="0" xfId="0" applyFont="1" applyFill="1" applyAlignment="1">
      <alignment horizontal="center" wrapText="1"/>
    </xf>
    <xf numFmtId="0" fontId="18" fillId="78" borderId="0" xfId="0" applyFont="1" applyFill="1" applyAlignment="1">
      <alignment horizontal="left" vertical="top" wrapText="1"/>
    </xf>
    <xf numFmtId="0" fontId="21" fillId="0" borderId="0" xfId="0" applyFont="1" applyBorder="1" applyAlignment="1">
      <alignment horizontal="center" vertical="top" wrapText="1"/>
    </xf>
    <xf numFmtId="0" fontId="3" fillId="0" borderId="0" xfId="0" applyFont="1" applyFill="1" applyAlignment="1">
      <alignment wrapText="1"/>
    </xf>
    <xf numFmtId="0" fontId="71" fillId="82" borderId="27" xfId="105" applyFont="1" applyFill="1" applyBorder="1">
      <alignment/>
      <protection/>
    </xf>
    <xf numFmtId="0" fontId="17" fillId="77" borderId="26" xfId="105" applyFont="1" applyFill="1" applyBorder="1" applyAlignment="1">
      <alignment vertical="center"/>
      <protection/>
    </xf>
    <xf numFmtId="0" fontId="68" fillId="80" borderId="26" xfId="105" applyFont="1" applyFill="1" applyBorder="1" applyAlignment="1">
      <alignment vertical="top" wrapText="1"/>
      <protection/>
    </xf>
    <xf numFmtId="0" fontId="68" fillId="81" borderId="26" xfId="105" applyFont="1" applyFill="1" applyBorder="1" applyAlignment="1">
      <alignment vertical="top" wrapText="1"/>
      <protection/>
    </xf>
    <xf numFmtId="0" fontId="68" fillId="80" borderId="26" xfId="105" applyFont="1" applyFill="1" applyBorder="1" applyAlignment="1" quotePrefix="1">
      <alignment vertical="top" wrapText="1"/>
      <protection/>
    </xf>
    <xf numFmtId="0" fontId="74" fillId="77" borderId="26" xfId="105" applyFont="1" applyFill="1" applyBorder="1" applyAlignment="1">
      <alignment vertical="center"/>
      <protection/>
    </xf>
    <xf numFmtId="0" fontId="68" fillId="79" borderId="26" xfId="105" applyFont="1" applyFill="1" applyBorder="1" applyAlignment="1">
      <alignment vertical="center" wrapText="1"/>
      <protection/>
    </xf>
    <xf numFmtId="0" fontId="68" fillId="79" borderId="26" xfId="105" applyFont="1" applyFill="1" applyBorder="1" applyAlignment="1">
      <alignment vertical="top" wrapText="1"/>
      <protection/>
    </xf>
    <xf numFmtId="0" fontId="68" fillId="80" borderId="26" xfId="105" applyFont="1" applyFill="1" applyBorder="1" applyAlignment="1">
      <alignment horizontal="left" vertical="top" wrapText="1"/>
      <protection/>
    </xf>
    <xf numFmtId="0" fontId="74" fillId="77" borderId="26" xfId="105" applyFont="1" applyFill="1" applyBorder="1" applyAlignment="1">
      <alignment vertical="top"/>
      <protection/>
    </xf>
    <xf numFmtId="0" fontId="68" fillId="80" borderId="26" xfId="105" applyFont="1" applyFill="1" applyBorder="1">
      <alignment/>
      <protection/>
    </xf>
    <xf numFmtId="0" fontId="68" fillId="81" borderId="26" xfId="105" applyFont="1" applyFill="1" applyBorder="1" applyAlignment="1">
      <alignment horizontal="center" vertical="top" wrapText="1"/>
      <protection/>
    </xf>
    <xf numFmtId="0" fontId="68" fillId="81" borderId="26" xfId="105" applyFont="1" applyFill="1" applyBorder="1" applyAlignment="1">
      <alignment horizontal="left" vertical="top" wrapText="1"/>
      <protection/>
    </xf>
    <xf numFmtId="0" fontId="74" fillId="79" borderId="26" xfId="105" applyFont="1" applyFill="1" applyBorder="1" applyAlignment="1">
      <alignment horizontal="left" vertical="top" wrapText="1"/>
      <protection/>
    </xf>
    <xf numFmtId="0" fontId="68" fillId="80" borderId="26" xfId="105" applyFont="1" applyFill="1" applyBorder="1" applyAlignment="1" quotePrefix="1">
      <alignment horizontal="left" vertical="top" wrapText="1"/>
      <protection/>
    </xf>
    <xf numFmtId="0" fontId="13" fillId="0" borderId="0" xfId="0" applyFont="1" applyFill="1" applyAlignment="1">
      <alignment/>
    </xf>
    <xf numFmtId="0" fontId="3" fillId="77" borderId="0" xfId="0" applyFont="1" applyFill="1" applyAlignment="1">
      <alignment horizontal="left" vertical="center"/>
    </xf>
    <xf numFmtId="0" fontId="3" fillId="0" borderId="0" xfId="0" applyFont="1" applyFill="1" applyAlignment="1">
      <alignment horizontal="left"/>
    </xf>
    <xf numFmtId="0" fontId="3" fillId="26" borderId="28" xfId="0" applyFont="1" applyFill="1" applyBorder="1" applyAlignment="1">
      <alignment horizontal="left" vertical="top" wrapText="1"/>
    </xf>
    <xf numFmtId="0" fontId="3" fillId="79" borderId="0" xfId="0" applyFont="1" applyFill="1" applyAlignment="1">
      <alignment horizontal="left" vertical="center" wrapText="1"/>
    </xf>
    <xf numFmtId="0" fontId="18" fillId="79" borderId="0" xfId="0" applyFont="1" applyFill="1" applyAlignment="1">
      <alignment horizontal="left" vertical="top" wrapText="1"/>
    </xf>
    <xf numFmtId="0" fontId="72" fillId="0" borderId="0" xfId="0" applyFont="1" applyAlignment="1">
      <alignment/>
    </xf>
    <xf numFmtId="0" fontId="74" fillId="78" borderId="0" xfId="0" applyFont="1" applyFill="1" applyAlignment="1">
      <alignment horizontal="left" vertical="top" wrapText="1"/>
    </xf>
    <xf numFmtId="0" fontId="68" fillId="0" borderId="0" xfId="0" applyFont="1" applyFill="1" applyBorder="1" applyAlignment="1">
      <alignment vertical="top" wrapText="1"/>
    </xf>
    <xf numFmtId="0" fontId="68" fillId="0" borderId="0" xfId="0" applyFont="1" applyFill="1" applyBorder="1" applyAlignment="1">
      <alignment horizontal="center" vertical="top" wrapText="1"/>
    </xf>
    <xf numFmtId="0" fontId="68" fillId="0" borderId="0" xfId="0" applyFont="1" applyAlignment="1">
      <alignment vertical="top"/>
    </xf>
    <xf numFmtId="0" fontId="72" fillId="0" borderId="0" xfId="0" applyFont="1" applyFill="1" applyAlignment="1">
      <alignment/>
    </xf>
    <xf numFmtId="0" fontId="3" fillId="79" borderId="0" xfId="0" applyFont="1" applyFill="1" applyAlignment="1">
      <alignment vertical="top" wrapText="1"/>
    </xf>
    <xf numFmtId="0" fontId="0" fillId="0" borderId="0" xfId="0" applyAlignment="1">
      <alignment wrapText="1"/>
    </xf>
    <xf numFmtId="0" fontId="3" fillId="77" borderId="0" xfId="0" applyFont="1" applyFill="1" applyAlignment="1">
      <alignment vertical="center" wrapText="1"/>
    </xf>
    <xf numFmtId="0" fontId="68" fillId="0" borderId="0" xfId="0" applyFont="1" applyAlignment="1">
      <alignment vertical="top" wrapText="1"/>
    </xf>
    <xf numFmtId="0" fontId="68" fillId="77" borderId="0" xfId="0" applyFont="1" applyFill="1" applyAlignment="1">
      <alignment vertical="top" wrapText="1"/>
    </xf>
    <xf numFmtId="0" fontId="68" fillId="80" borderId="26" xfId="0" applyFont="1" applyFill="1" applyBorder="1" applyAlignment="1">
      <alignment vertical="top" wrapText="1"/>
    </xf>
    <xf numFmtId="0" fontId="68" fillId="81" borderId="26" xfId="0" applyFont="1" applyFill="1" applyBorder="1" applyAlignment="1">
      <alignment vertical="top" wrapText="1"/>
    </xf>
    <xf numFmtId="0" fontId="68" fillId="79" borderId="0" xfId="0" applyFont="1" applyFill="1" applyAlignment="1">
      <alignment vertical="top" wrapText="1"/>
    </xf>
    <xf numFmtId="0" fontId="68" fillId="0" borderId="0" xfId="0" applyFont="1" applyAlignment="1" quotePrefix="1">
      <alignment horizontal="left" vertical="top" wrapText="1"/>
    </xf>
    <xf numFmtId="0" fontId="71" fillId="78" borderId="0" xfId="0" applyFont="1" applyFill="1" applyAlignment="1">
      <alignment horizontal="left" vertical="top" wrapText="1"/>
    </xf>
    <xf numFmtId="0" fontId="3" fillId="83" borderId="0" xfId="0" applyFont="1" applyFill="1" applyAlignment="1">
      <alignment horizontal="left" vertical="top" wrapText="1"/>
    </xf>
    <xf numFmtId="0" fontId="68" fillId="0" borderId="0" xfId="0" applyFont="1" applyFill="1" applyAlignment="1">
      <alignment vertical="top" wrapText="1"/>
    </xf>
    <xf numFmtId="0" fontId="68" fillId="83" borderId="0" xfId="0" applyFont="1" applyFill="1" applyAlignment="1">
      <alignment vertical="top" wrapText="1"/>
    </xf>
    <xf numFmtId="0" fontId="13" fillId="83" borderId="0" xfId="0" applyFont="1" applyFill="1" applyAlignment="1">
      <alignment vertical="top" wrapText="1"/>
    </xf>
    <xf numFmtId="168" fontId="3" fillId="84" borderId="0" xfId="0" applyNumberFormat="1" applyFont="1" applyFill="1" applyAlignment="1">
      <alignment vertical="top" wrapText="1"/>
    </xf>
    <xf numFmtId="0" fontId="17" fillId="77" borderId="0" xfId="0" applyFont="1" applyFill="1" applyAlignment="1">
      <alignment vertical="center"/>
    </xf>
    <xf numFmtId="0" fontId="3" fillId="77" borderId="0" xfId="0" applyFont="1" applyFill="1" applyAlignment="1">
      <alignment vertical="center"/>
    </xf>
    <xf numFmtId="0" fontId="3" fillId="79" borderId="0" xfId="0" applyFont="1" applyFill="1" applyAlignment="1">
      <alignment vertical="top" wrapText="1"/>
    </xf>
    <xf numFmtId="0" fontId="3" fillId="2" borderId="28" xfId="0" applyFont="1" applyFill="1" applyBorder="1" applyAlignment="1">
      <alignment vertical="top" wrapText="1"/>
    </xf>
    <xf numFmtId="0" fontId="3" fillId="26" borderId="28" xfId="0" applyFont="1" applyFill="1" applyBorder="1" applyAlignment="1">
      <alignment vertical="top" wrapText="1"/>
    </xf>
    <xf numFmtId="0" fontId="18" fillId="77" borderId="0" xfId="0" applyFont="1" applyFill="1" applyAlignment="1">
      <alignment vertical="center"/>
    </xf>
    <xf numFmtId="0" fontId="3" fillId="79" borderId="0" xfId="0" applyFont="1" applyFill="1" applyAlignment="1">
      <alignment vertical="center" wrapText="1"/>
    </xf>
    <xf numFmtId="0" fontId="18" fillId="77" borderId="0" xfId="0" applyFont="1" applyFill="1" applyAlignment="1">
      <alignment vertical="top"/>
    </xf>
    <xf numFmtId="0" fontId="18" fillId="79" borderId="0" xfId="0" applyFont="1" applyFill="1" applyAlignment="1">
      <alignment horizontal="left" vertical="top" wrapText="1"/>
    </xf>
    <xf numFmtId="0" fontId="3" fillId="77" borderId="0" xfId="0" applyFont="1" applyFill="1" applyAlignment="1">
      <alignment vertical="center"/>
    </xf>
    <xf numFmtId="0" fontId="3" fillId="79" borderId="0" xfId="0" applyFont="1" applyFill="1" applyAlignment="1">
      <alignment vertical="top" wrapText="1"/>
    </xf>
    <xf numFmtId="0" fontId="3" fillId="77" borderId="0" xfId="0" applyFont="1" applyFill="1" applyAlignment="1">
      <alignment vertical="top" wrapText="1"/>
    </xf>
    <xf numFmtId="0" fontId="18" fillId="79" borderId="0" xfId="0" applyFont="1" applyFill="1" applyAlignment="1">
      <alignment horizontal="left" vertical="top" wrapText="1"/>
    </xf>
    <xf numFmtId="0" fontId="68" fillId="0" borderId="0" xfId="0" applyFont="1" applyAlignment="1">
      <alignment vertical="top" wrapText="1"/>
    </xf>
    <xf numFmtId="0" fontId="68" fillId="0" borderId="0" xfId="0" applyFont="1" applyFill="1" applyAlignment="1">
      <alignment vertical="top" wrapText="1"/>
    </xf>
    <xf numFmtId="0" fontId="68" fillId="0" borderId="0" xfId="0" applyFont="1" applyFill="1" applyAlignment="1">
      <alignment horizontal="left" vertical="top" wrapText="1"/>
    </xf>
    <xf numFmtId="0" fontId="68" fillId="0" borderId="0" xfId="0" applyFont="1" applyAlignment="1">
      <alignment horizontal="left" vertical="top" wrapText="1"/>
    </xf>
    <xf numFmtId="0" fontId="68" fillId="0" borderId="0" xfId="0" applyFont="1" applyFill="1" applyBorder="1" applyAlignment="1">
      <alignment horizontal="left" vertical="top" wrapText="1"/>
    </xf>
    <xf numFmtId="0" fontId="3" fillId="77" borderId="0" xfId="0" applyFont="1" applyFill="1" applyAlignment="1">
      <alignment vertical="center"/>
    </xf>
    <xf numFmtId="0" fontId="3" fillId="79" borderId="0" xfId="0" applyFont="1" applyFill="1" applyAlignment="1">
      <alignment vertical="top" wrapText="1"/>
    </xf>
    <xf numFmtId="0" fontId="27" fillId="77" borderId="0" xfId="0" applyFont="1" applyFill="1" applyAlignment="1">
      <alignment vertical="top" wrapText="1"/>
    </xf>
    <xf numFmtId="0" fontId="3" fillId="2" borderId="0" xfId="0" applyFont="1" applyFill="1" applyAlignment="1">
      <alignment vertical="top" wrapText="1"/>
    </xf>
    <xf numFmtId="0" fontId="3" fillId="26" borderId="0" xfId="0" applyFont="1" applyFill="1" applyBorder="1" applyAlignment="1">
      <alignment horizontal="left" vertical="top" wrapText="1"/>
    </xf>
    <xf numFmtId="0" fontId="3" fillId="26" borderId="0" xfId="0" applyFont="1" applyFill="1" applyAlignment="1">
      <alignment vertical="top" wrapText="1"/>
    </xf>
    <xf numFmtId="0" fontId="3" fillId="2" borderId="0" xfId="0" applyFont="1" applyFill="1" applyBorder="1" applyAlignment="1">
      <alignment horizontal="left" vertical="top" wrapText="1"/>
    </xf>
    <xf numFmtId="0" fontId="3" fillId="26" borderId="0" xfId="0" applyFont="1" applyFill="1" applyBorder="1" applyAlignment="1" quotePrefix="1">
      <alignment horizontal="left" vertical="top" wrapText="1"/>
    </xf>
    <xf numFmtId="0" fontId="3" fillId="2" borderId="0" xfId="0" applyFont="1" applyFill="1" applyBorder="1" applyAlignment="1">
      <alignment vertical="top" wrapText="1"/>
    </xf>
    <xf numFmtId="0" fontId="18" fillId="77" borderId="0" xfId="0" applyFont="1" applyFill="1" applyAlignment="1">
      <alignment vertical="center" wrapText="1"/>
    </xf>
    <xf numFmtId="0" fontId="3" fillId="79" borderId="0" xfId="0" applyFont="1" applyFill="1" applyAlignment="1">
      <alignment vertical="center" wrapText="1"/>
    </xf>
    <xf numFmtId="0" fontId="3" fillId="26" borderId="0" xfId="0" applyFont="1" applyFill="1" applyAlignment="1">
      <alignment horizontal="left" vertical="top" wrapText="1"/>
    </xf>
    <xf numFmtId="0" fontId="18" fillId="77" borderId="0" xfId="0" applyFont="1" applyFill="1" applyAlignment="1">
      <alignment vertical="top" wrapText="1"/>
    </xf>
    <xf numFmtId="0" fontId="18" fillId="79" borderId="0" xfId="0" applyFont="1" applyFill="1" applyAlignment="1">
      <alignment horizontal="left" vertical="top" wrapText="1"/>
    </xf>
    <xf numFmtId="0" fontId="68" fillId="0" borderId="0" xfId="0" applyFont="1" applyAlignment="1">
      <alignment/>
    </xf>
    <xf numFmtId="0" fontId="74" fillId="77" borderId="0" xfId="0" applyFont="1" applyFill="1" applyAlignment="1">
      <alignment vertical="center"/>
    </xf>
    <xf numFmtId="0" fontId="68" fillId="0" borderId="0" xfId="0" applyFont="1" applyAlignment="1">
      <alignment vertical="top" wrapText="1"/>
    </xf>
    <xf numFmtId="0" fontId="68" fillId="79" borderId="0" xfId="0" applyFont="1" applyFill="1" applyAlignment="1">
      <alignment vertical="center" wrapText="1"/>
    </xf>
    <xf numFmtId="0" fontId="68" fillId="2" borderId="28" xfId="0" applyFont="1" applyFill="1" applyBorder="1" applyAlignment="1">
      <alignment vertical="top" wrapText="1"/>
    </xf>
    <xf numFmtId="0" fontId="68" fillId="26" borderId="28" xfId="0" applyFont="1" applyFill="1" applyBorder="1" applyAlignment="1">
      <alignment vertical="top" wrapText="1"/>
    </xf>
    <xf numFmtId="0" fontId="68" fillId="79" borderId="0" xfId="0" applyFont="1" applyFill="1" applyAlignment="1">
      <alignment vertical="top" wrapText="1"/>
    </xf>
    <xf numFmtId="0" fontId="68" fillId="0" borderId="0" xfId="0" applyFont="1" applyAlignment="1">
      <alignment horizontal="left" vertical="top" wrapText="1"/>
    </xf>
    <xf numFmtId="0" fontId="74" fillId="77" borderId="0" xfId="0" applyFont="1" applyFill="1" applyAlignment="1">
      <alignment vertical="top"/>
    </xf>
    <xf numFmtId="0" fontId="68" fillId="0" borderId="0" xfId="0" applyFont="1" applyBorder="1" applyAlignment="1">
      <alignment vertical="top" wrapText="1"/>
    </xf>
    <xf numFmtId="0" fontId="74" fillId="79" borderId="0" xfId="0" applyFont="1" applyFill="1" applyAlignment="1">
      <alignment horizontal="left" vertical="top" wrapText="1"/>
    </xf>
    <xf numFmtId="0" fontId="3" fillId="77" borderId="0" xfId="0" applyFont="1" applyFill="1" applyAlignment="1">
      <alignment vertical="center"/>
    </xf>
    <xf numFmtId="0" fontId="3" fillId="78" borderId="0" xfId="0" applyFont="1" applyFill="1" applyAlignment="1">
      <alignment vertical="top" wrapText="1"/>
    </xf>
    <xf numFmtId="0" fontId="68" fillId="77" borderId="0" xfId="0" applyFont="1" applyFill="1" applyAlignment="1">
      <alignment vertical="top" wrapText="1"/>
    </xf>
    <xf numFmtId="0" fontId="68" fillId="78" borderId="0" xfId="0" applyFont="1" applyFill="1" applyAlignment="1">
      <alignment vertical="top" wrapText="1"/>
    </xf>
    <xf numFmtId="0" fontId="0" fillId="0" borderId="0" xfId="0" applyAlignment="1">
      <alignment/>
    </xf>
    <xf numFmtId="0" fontId="27" fillId="0" borderId="0" xfId="0" applyFont="1" applyAlignment="1">
      <alignment vertical="top" wrapText="1"/>
    </xf>
    <xf numFmtId="0" fontId="3" fillId="77" borderId="0" xfId="0" applyFont="1" applyFill="1" applyAlignment="1">
      <alignment vertical="center"/>
    </xf>
    <xf numFmtId="0" fontId="71" fillId="78" borderId="0" xfId="0" applyFont="1" applyFill="1" applyAlignment="1">
      <alignment horizontal="left" vertical="top" wrapText="1"/>
    </xf>
    <xf numFmtId="0" fontId="68" fillId="77" borderId="0" xfId="0" applyFont="1" applyFill="1" applyAlignment="1">
      <alignment vertical="top"/>
    </xf>
    <xf numFmtId="0" fontId="68" fillId="79" borderId="0" xfId="0" applyFont="1" applyFill="1" applyAlignment="1">
      <alignment vertical="top" wrapText="1"/>
    </xf>
    <xf numFmtId="0" fontId="68" fillId="0" borderId="0" xfId="0" applyFont="1" applyFill="1" applyAlignment="1">
      <alignment vertical="top"/>
    </xf>
    <xf numFmtId="0" fontId="73" fillId="0" borderId="0" xfId="0" applyFont="1" applyFill="1" applyBorder="1" applyAlignment="1">
      <alignment horizontal="center" vertical="top" wrapText="1"/>
    </xf>
    <xf numFmtId="0" fontId="3" fillId="79" borderId="0" xfId="0" applyFont="1" applyFill="1" applyAlignment="1">
      <alignment vertical="top" wrapText="1"/>
    </xf>
    <xf numFmtId="0" fontId="0" fillId="0" borderId="0" xfId="0" applyFont="1" applyFill="1" applyAlignment="1">
      <alignment vertical="top" wrapText="1"/>
    </xf>
    <xf numFmtId="0" fontId="68" fillId="0" borderId="0" xfId="0" applyFont="1" applyAlignment="1">
      <alignment vertical="top" wrapText="1"/>
    </xf>
    <xf numFmtId="0" fontId="68" fillId="0" borderId="0" xfId="0" applyFont="1" applyBorder="1" applyAlignment="1">
      <alignment horizontal="left" vertical="top" wrapText="1"/>
    </xf>
    <xf numFmtId="0" fontId="68" fillId="0" borderId="0" xfId="0" applyFont="1" applyFill="1" applyAlignment="1">
      <alignment vertical="top" wrapText="1"/>
    </xf>
    <xf numFmtId="0" fontId="68" fillId="0" borderId="0" xfId="0" applyFont="1" applyFill="1" applyBorder="1" applyAlignment="1" quotePrefix="1">
      <alignment horizontal="left" vertical="top" wrapText="1"/>
    </xf>
    <xf numFmtId="0" fontId="72" fillId="0" borderId="0" xfId="0" applyFont="1" applyFill="1" applyAlignment="1">
      <alignment/>
    </xf>
    <xf numFmtId="0" fontId="0" fillId="0" borderId="0" xfId="0" applyFont="1" applyFill="1" applyBorder="1" applyAlignment="1">
      <alignment horizontal="left" vertical="top" wrapText="1"/>
    </xf>
    <xf numFmtId="0" fontId="12" fillId="0" borderId="0" xfId="0" applyFont="1" applyFill="1" applyAlignment="1">
      <alignment horizontal="center" vertical="top"/>
    </xf>
    <xf numFmtId="0" fontId="0" fillId="0" borderId="0" xfId="0" applyAlignment="1">
      <alignment/>
    </xf>
    <xf numFmtId="0" fontId="11" fillId="75" borderId="0" xfId="0" applyFont="1" applyFill="1" applyAlignment="1">
      <alignment horizontal="center"/>
    </xf>
    <xf numFmtId="0" fontId="10" fillId="75" borderId="0" xfId="0" applyFont="1" applyFill="1" applyAlignment="1">
      <alignment horizontal="center"/>
    </xf>
    <xf numFmtId="0" fontId="9" fillId="76" borderId="0" xfId="0" applyFont="1" applyFill="1" applyAlignment="1">
      <alignment horizontal="center"/>
    </xf>
    <xf numFmtId="0" fontId="6" fillId="0" borderId="0" xfId="0" applyFont="1" applyBorder="1" applyAlignment="1">
      <alignment horizontal="left" wrapText="1"/>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75" fillId="0" borderId="0" xfId="0" applyFont="1" applyFill="1" applyAlignment="1">
      <alignment horizontal="center" wrapText="1"/>
    </xf>
  </cellXfs>
  <cellStyles count="99">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1 2 2 2 2" xfId="43"/>
    <cellStyle name="40% - Accent2" xfId="44"/>
    <cellStyle name="40% - Accent2 2" xfId="45"/>
    <cellStyle name="40% - Accent2 2 2" xfId="46"/>
    <cellStyle name="40% - Accent2 2 2 2" xfId="47"/>
    <cellStyle name="40% - Accent2 2 2 2 2" xfId="48"/>
    <cellStyle name="40% - Accent3" xfId="49"/>
    <cellStyle name="40% - Accent3 2" xfId="50"/>
    <cellStyle name="40% - Accent3 2 2" xfId="51"/>
    <cellStyle name="40% - Accent3 2 2 2" xfId="52"/>
    <cellStyle name="40% - Accent3 2 2 2 2" xfId="53"/>
    <cellStyle name="40% - Accent4" xfId="54"/>
    <cellStyle name="40% - Accent4 2" xfId="55"/>
    <cellStyle name="40% - Accent4 2 2" xfId="56"/>
    <cellStyle name="40% - Accent4 2 2 2" xfId="57"/>
    <cellStyle name="40% - Accent4 2 2 2 2" xfId="58"/>
    <cellStyle name="40% - Accent5" xfId="59"/>
    <cellStyle name="40% - Accent5 2" xfId="60"/>
    <cellStyle name="40% - Accent5 2 2" xfId="61"/>
    <cellStyle name="40% - Accent5 2 2 2" xfId="62"/>
    <cellStyle name="40% - Accent5 2 2 2 2" xfId="63"/>
    <cellStyle name="40% - Accent6" xfId="64"/>
    <cellStyle name="40% - Accent6 2" xfId="65"/>
    <cellStyle name="40% - Accent6 2 2" xfId="66"/>
    <cellStyle name="40% - Accent6 2 2 2" xfId="67"/>
    <cellStyle name="40% - Accent6 2 2 2 2" xfId="68"/>
    <cellStyle name="60% - Accent1" xfId="69"/>
    <cellStyle name="60% - Accent2" xfId="70"/>
    <cellStyle name="60% - Accent3" xfId="71"/>
    <cellStyle name="60% - Accent4" xfId="72"/>
    <cellStyle name="60% - Accent5" xfId="73"/>
    <cellStyle name="60% - Accent6" xfId="74"/>
    <cellStyle name="Accent1" xfId="75"/>
    <cellStyle name="Accent2" xfId="76"/>
    <cellStyle name="Accent3" xfId="77"/>
    <cellStyle name="Accent4" xfId="78"/>
    <cellStyle name="Accent5" xfId="79"/>
    <cellStyle name="Accent6" xfId="80"/>
    <cellStyle name="Bad" xfId="81"/>
    <cellStyle name="Calculation" xfId="82"/>
    <cellStyle name="Check Cell" xfId="83"/>
    <cellStyle name="Comma" xfId="84"/>
    <cellStyle name="Comma [0]" xfId="85"/>
    <cellStyle name="Currency" xfId="86"/>
    <cellStyle name="Currency [0]" xfId="87"/>
    <cellStyle name="Explanatory Text" xfId="88"/>
    <cellStyle name="Followed Hyperlink" xfId="89"/>
    <cellStyle name="Good" xfId="90"/>
    <cellStyle name="Heading 1" xfId="91"/>
    <cellStyle name="Heading 2" xfId="92"/>
    <cellStyle name="Heading 2 2" xfId="93"/>
    <cellStyle name="Heading 2 2 2" xfId="94"/>
    <cellStyle name="Heading 2 2 2 2" xfId="95"/>
    <cellStyle name="Heading 2 2 2 2 2" xfId="96"/>
    <cellStyle name="Heading 3" xfId="97"/>
    <cellStyle name="Heading 4" xfId="98"/>
    <cellStyle name="Hyperlink" xfId="99"/>
    <cellStyle name="Input" xfId="100"/>
    <cellStyle name="Linked Cell" xfId="101"/>
    <cellStyle name="Neutral" xfId="102"/>
    <cellStyle name="Normal 2" xfId="103"/>
    <cellStyle name="Normal 2 2" xfId="104"/>
    <cellStyle name="Normal 3" xfId="105"/>
    <cellStyle name="Note" xfId="106"/>
    <cellStyle name="Output" xfId="107"/>
    <cellStyle name="Percent" xfId="108"/>
    <cellStyle name="Title" xfId="109"/>
    <cellStyle name="Total" xfId="110"/>
    <cellStyle name="Total 2" xfId="111"/>
    <cellStyle name="Warning Text"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X128" comment="" totalsRowShown="0">
  <autoFilter ref="A7:X128"/>
  <tableColumns count="24">
    <tableColumn id="9" name="#"/>
    <tableColumn id="10" name="KWA "/>
    <tableColumn id="1" name="Design Components1"/>
    <tableColumn id="8" name="Status Quo"/>
    <tableColumn id="3" name="PJM Package #1 (Seasonal)"/>
    <tableColumn id="28" name="PJM Package #2 (Annual)"/>
    <tableColumn id="34" name="IMM Package 1"/>
    <tableColumn id="33" name="IMM Package 2 (SCM)"/>
    <tableColumn id="13" name="IMM Package 3 (Hourly Component of SCM Only)"/>
    <tableColumn id="35" name="Daymark/EKPC Page #1 (new)*"/>
    <tableColumn id="4" name="Daymark/EKPC Package #2 (renumbered)"/>
    <tableColumn id="5" name="Daymark/EKPC Package #3 (renumbered)"/>
    <tableColumn id="6" name="AMP / Jpower 1 (Transition)"/>
    <tableColumn id="31" name="AMP / Jpower 2 (Staggered Filing)"/>
    <tableColumn id="32" name="AMP / Jpower 3 (Phase I Only)"/>
    <tableColumn id="7" name="Buckeye Package #1 (Seasonal)"/>
    <tableColumn id="29" name="Buckeye Package #2 (Annual)"/>
    <tableColumn id="15" name="Vistra"/>
    <tableColumn id="14" name="Consumer package"/>
    <tableColumn id="16" name="Capacity Coalition 2 (Leeward/AES)"/>
    <tableColumn id="17" name="I - LS Power #1"/>
    <tableColumn id="30" name="I - LS Power #2 - Annual"/>
    <tableColumn id="18" name="Constellation Package - Seasonal"/>
    <tableColumn id="19" name="Constellation - Annual Op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
      <c r="A2" t="s">
        <v>408</v>
      </c>
    </row>
    <row r="4" ht="12.75">
      <c r="A4" s="22" t="s">
        <v>21</v>
      </c>
    </row>
    <row r="5" ht="12">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19.5">
      <c r="A1" s="332" t="str">
        <f>Setup!A2</f>
        <v>Critical Issue Fast Path</v>
      </c>
      <c r="B1" s="332"/>
      <c r="C1" s="333"/>
      <c r="D1" s="333"/>
      <c r="E1" s="333"/>
      <c r="F1" s="333"/>
      <c r="G1" s="333"/>
      <c r="H1" s="333"/>
      <c r="I1" s="333"/>
      <c r="J1" s="333"/>
      <c r="K1"/>
    </row>
    <row r="2" spans="1:11" ht="18">
      <c r="A2" s="334" t="str">
        <f>Setup!A5</f>
        <v>Resource Adequacy</v>
      </c>
      <c r="B2" s="334"/>
      <c r="C2" s="333"/>
      <c r="D2" s="333"/>
      <c r="E2" s="333"/>
      <c r="F2" s="333"/>
      <c r="G2" s="333"/>
      <c r="H2" s="333"/>
      <c r="I2" s="333"/>
      <c r="J2" s="333"/>
      <c r="K2"/>
    </row>
    <row r="3" spans="1:15" s="110" customFormat="1" ht="18">
      <c r="A3" s="335" t="s">
        <v>12</v>
      </c>
      <c r="B3" s="335"/>
      <c r="C3" s="335"/>
      <c r="D3" s="335"/>
      <c r="E3" s="335"/>
      <c r="F3" s="335"/>
      <c r="G3" s="335"/>
      <c r="H3" s="335"/>
      <c r="I3" s="335"/>
      <c r="J3" s="335"/>
      <c r="K3" s="11"/>
      <c r="L3" s="118"/>
      <c r="M3" s="118"/>
      <c r="N3" s="118"/>
      <c r="O3" s="122"/>
    </row>
    <row r="4" spans="1:11" ht="13.5">
      <c r="A4" s="7"/>
      <c r="B4" s="7"/>
      <c r="C4" s="5"/>
      <c r="D4" s="86"/>
      <c r="E4" s="5"/>
      <c r="F4" s="106"/>
      <c r="G4" s="106"/>
      <c r="H4" s="106"/>
      <c r="I4" s="106"/>
      <c r="J4" s="106"/>
      <c r="K4" s="106"/>
    </row>
    <row r="5" spans="1:16" ht="15">
      <c r="A5" s="7"/>
      <c r="B5" s="7"/>
      <c r="C5" s="5"/>
      <c r="D5" s="336" t="s">
        <v>16</v>
      </c>
      <c r="E5" s="336"/>
      <c r="F5" s="336"/>
      <c r="G5" s="336"/>
      <c r="H5" s="336"/>
      <c r="I5" s="336"/>
      <c r="J5" s="336"/>
      <c r="K5" s="85"/>
      <c r="L5" s="119"/>
      <c r="M5" s="119"/>
      <c r="N5" s="119"/>
      <c r="O5" s="123"/>
      <c r="P5" s="123"/>
    </row>
    <row r="6" spans="1:16" s="106" customFormat="1" ht="14.2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7.5">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49.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49.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49.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37.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49.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99.75">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49.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2.25">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7.5">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7.5">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62.2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37.2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287.25">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37.2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62.25">
      <c r="A26" s="142">
        <v>18</v>
      </c>
      <c r="B26" s="140" t="s">
        <v>92</v>
      </c>
      <c r="C26" s="135" t="s">
        <v>86</v>
      </c>
      <c r="D26" s="131" t="s">
        <v>425</v>
      </c>
      <c r="E26" s="131" t="s">
        <v>383</v>
      </c>
      <c r="F26" s="132" t="s">
        <v>88</v>
      </c>
      <c r="G26" s="132" t="s">
        <v>377</v>
      </c>
      <c r="H26" s="132" t="s">
        <v>369</v>
      </c>
      <c r="I26" s="132" t="s">
        <v>540</v>
      </c>
      <c r="J26" s="131" t="s">
        <v>684</v>
      </c>
      <c r="K26" s="131" t="s">
        <v>739</v>
      </c>
      <c r="L26" s="162"/>
      <c r="M26" s="132"/>
      <c r="N26" s="132"/>
      <c r="O26" s="181"/>
      <c r="P26" s="167"/>
    </row>
    <row r="27" spans="1:16" s="106" customFormat="1" ht="112.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99.7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274.5">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2.25">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37.2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7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87">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0">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87">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199.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62.5">
      <c r="A39" s="142">
        <v>29</v>
      </c>
      <c r="B39" s="140" t="s">
        <v>94</v>
      </c>
      <c r="C39" s="131" t="s">
        <v>113</v>
      </c>
      <c r="D39" s="131" t="s">
        <v>441</v>
      </c>
      <c r="E39" s="137" t="s">
        <v>514</v>
      </c>
      <c r="F39" s="131" t="s">
        <v>595</v>
      </c>
      <c r="G39" s="145" t="s">
        <v>642</v>
      </c>
      <c r="H39" s="132" t="s">
        <v>643</v>
      </c>
      <c r="I39" s="132" t="s">
        <v>643</v>
      </c>
      <c r="J39" s="186" t="s">
        <v>670</v>
      </c>
      <c r="K39" s="131" t="s">
        <v>740</v>
      </c>
      <c r="L39" s="162"/>
      <c r="M39" s="162"/>
      <c r="N39" s="126"/>
      <c r="O39" s="121"/>
      <c r="P39" s="167"/>
    </row>
    <row r="40" spans="1:16" s="106" customFormat="1" ht="87">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2.25">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24.75">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2.5">
      <c r="A43" s="142">
        <v>33</v>
      </c>
      <c r="B43" s="140" t="s">
        <v>94</v>
      </c>
      <c r="C43" s="131" t="s">
        <v>121</v>
      </c>
      <c r="D43" s="131" t="s">
        <v>440</v>
      </c>
      <c r="E43" s="137" t="s">
        <v>458</v>
      </c>
      <c r="F43" s="132" t="s">
        <v>543</v>
      </c>
      <c r="G43" s="137" t="s">
        <v>658</v>
      </c>
      <c r="H43" s="131" t="s">
        <v>741</v>
      </c>
      <c r="I43" s="143"/>
      <c r="J43" s="143"/>
      <c r="K43" s="131"/>
      <c r="L43" s="162"/>
      <c r="M43" s="132"/>
      <c r="N43" s="132"/>
      <c r="O43" s="181"/>
      <c r="P43" s="167"/>
    </row>
    <row r="44" spans="1:16" s="106" customFormat="1" ht="62.25">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2.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24.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4.7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49.75">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2.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0">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99.7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2.25">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49.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49.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25">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62">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7.5">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7.5">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7.5">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87">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2.25">
      <c r="A73" s="142">
        <v>49</v>
      </c>
      <c r="B73" s="142" t="s">
        <v>201</v>
      </c>
      <c r="C73" s="137" t="s">
        <v>220</v>
      </c>
      <c r="D73" s="137" t="s">
        <v>221</v>
      </c>
      <c r="E73" s="5" t="s">
        <v>383</v>
      </c>
      <c r="F73" s="173" t="s">
        <v>504</v>
      </c>
      <c r="G73" s="131" t="s">
        <v>626</v>
      </c>
      <c r="H73" s="132" t="s">
        <v>504</v>
      </c>
      <c r="I73" s="145" t="s">
        <v>742</v>
      </c>
      <c r="J73" s="143"/>
      <c r="K73" s="172"/>
      <c r="L73" s="132"/>
      <c r="M73" s="162"/>
      <c r="N73" s="132"/>
      <c r="O73" s="181"/>
      <c r="P73" s="167"/>
    </row>
    <row r="74" spans="1:16" s="106" customFormat="1" ht="62.25">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2.5">
      <c r="A75" s="142">
        <v>51</v>
      </c>
      <c r="B75" s="142" t="s">
        <v>201</v>
      </c>
      <c r="C75" s="137" t="s">
        <v>693</v>
      </c>
      <c r="D75" s="137"/>
      <c r="E75" s="5"/>
      <c r="F75" s="147" t="s">
        <v>695</v>
      </c>
      <c r="G75" s="164"/>
      <c r="H75" s="132"/>
      <c r="I75" s="191" t="s">
        <v>743</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49.5">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2.25">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49.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49.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2.25">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24.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87.5">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2.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2.25">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37">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62">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37.2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187.5">
      <c r="A92" s="142">
        <v>63</v>
      </c>
      <c r="B92" s="142" t="s">
        <v>224</v>
      </c>
      <c r="C92" s="137" t="s">
        <v>235</v>
      </c>
      <c r="D92" s="135" t="s">
        <v>271</v>
      </c>
      <c r="E92" s="135" t="s">
        <v>272</v>
      </c>
      <c r="F92" s="165" t="s">
        <v>273</v>
      </c>
      <c r="G92" s="162" t="s">
        <v>568</v>
      </c>
      <c r="H92" s="145" t="s">
        <v>744</v>
      </c>
      <c r="I92" s="171"/>
      <c r="J92" s="143"/>
      <c r="K92" s="131"/>
      <c r="L92" s="162"/>
      <c r="M92" s="162"/>
      <c r="N92" s="162"/>
      <c r="O92" s="181"/>
      <c r="P92" s="167"/>
    </row>
    <row r="93" spans="1:16" s="106" customFormat="1" ht="287.25">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145" t="s">
        <v>744</v>
      </c>
      <c r="N93" s="132"/>
      <c r="O93" s="181"/>
      <c r="P93" s="167"/>
    </row>
    <row r="94" spans="1:16" s="106" customFormat="1" ht="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
      <c r="A96" s="142">
        <v>66</v>
      </c>
      <c r="B96" s="142" t="s">
        <v>224</v>
      </c>
      <c r="C96" s="137" t="s">
        <v>239</v>
      </c>
      <c r="D96" s="135"/>
      <c r="E96" s="135"/>
      <c r="F96" s="165"/>
      <c r="G96" s="165"/>
      <c r="H96" s="165"/>
      <c r="I96" s="171"/>
      <c r="J96" s="143"/>
      <c r="K96" s="131"/>
      <c r="L96" s="162"/>
      <c r="M96" s="162"/>
      <c r="N96" s="162"/>
      <c r="O96" s="181"/>
      <c r="P96" s="167"/>
    </row>
    <row r="97" spans="1:16" s="106" customFormat="1" ht="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4.75">
      <c r="A98" s="142">
        <v>68</v>
      </c>
      <c r="B98" s="142" t="s">
        <v>224</v>
      </c>
      <c r="C98" s="137" t="s">
        <v>241</v>
      </c>
      <c r="D98" s="135" t="s">
        <v>286</v>
      </c>
      <c r="E98" s="135"/>
      <c r="F98" s="165"/>
      <c r="G98" s="165"/>
      <c r="H98" s="165"/>
      <c r="I98" s="171"/>
      <c r="J98" s="143"/>
      <c r="K98" s="131"/>
      <c r="L98" s="162"/>
      <c r="M98" s="162"/>
      <c r="N98" s="162"/>
      <c r="O98" s="181"/>
      <c r="P98" s="167"/>
    </row>
    <row r="99" spans="1:16" s="106" customFormat="1" ht="37.5">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49.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37">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7.5">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2.25">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49.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7.5">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62">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2.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24.5">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49.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4.25" thickBot="1">
      <c r="A122" s="337" t="s">
        <v>17</v>
      </c>
      <c r="B122" s="337"/>
      <c r="C122" s="337"/>
      <c r="D122" s="103"/>
      <c r="E122" s="1"/>
      <c r="F122" s="110"/>
      <c r="G122" s="110"/>
      <c r="H122" s="110"/>
      <c r="I122" s="110"/>
      <c r="J122" s="110"/>
      <c r="K122" s="110"/>
      <c r="L122" s="120"/>
      <c r="M122" s="120"/>
      <c r="N122" s="120"/>
    </row>
    <row r="123" spans="1:14" ht="13.5">
      <c r="A123" s="338" t="s">
        <v>39</v>
      </c>
      <c r="B123" s="339"/>
      <c r="C123" s="339"/>
      <c r="D123" s="339"/>
      <c r="E123" s="339"/>
      <c r="F123" s="339"/>
      <c r="G123" s="339"/>
      <c r="H123" s="339"/>
      <c r="I123" s="339"/>
      <c r="J123" s="340"/>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3.5">
      <c r="A126" s="36"/>
      <c r="B126" s="43"/>
      <c r="C126" s="35"/>
      <c r="D126" s="104"/>
      <c r="E126" s="35"/>
      <c r="F126" s="111"/>
      <c r="G126" s="111"/>
      <c r="H126" s="111"/>
      <c r="I126" s="111"/>
      <c r="J126" s="114"/>
      <c r="K126" s="111"/>
    </row>
    <row r="127" spans="1:11" ht="13.5">
      <c r="A127" s="37" t="s">
        <v>5</v>
      </c>
      <c r="B127" s="44"/>
      <c r="C127" s="35"/>
      <c r="D127" s="104"/>
      <c r="E127" s="35"/>
      <c r="F127" s="111"/>
      <c r="G127" s="111"/>
      <c r="H127" s="111"/>
      <c r="I127" s="111"/>
      <c r="J127" s="114"/>
      <c r="K127" s="111"/>
    </row>
    <row r="128" spans="1:11" ht="13.5">
      <c r="A128" s="36" t="s">
        <v>14</v>
      </c>
      <c r="B128" s="43"/>
      <c r="C128" s="35"/>
      <c r="D128" s="104"/>
      <c r="E128" s="35"/>
      <c r="F128" s="111"/>
      <c r="G128" s="111"/>
      <c r="H128" s="111"/>
      <c r="I128" s="111"/>
      <c r="J128" s="114"/>
      <c r="K128" s="111"/>
    </row>
    <row r="129" spans="1:11" ht="13.5">
      <c r="A129" s="36" t="s">
        <v>34</v>
      </c>
      <c r="B129" s="43"/>
      <c r="C129" s="35"/>
      <c r="D129" s="104"/>
      <c r="E129" s="35"/>
      <c r="F129" s="111"/>
      <c r="G129" s="111"/>
      <c r="H129" s="111"/>
      <c r="I129" s="111"/>
      <c r="J129" s="114"/>
      <c r="K129" s="111"/>
    </row>
    <row r="130" spans="1:11" ht="13.5">
      <c r="A130" s="36" t="s">
        <v>35</v>
      </c>
      <c r="B130" s="43"/>
      <c r="C130" s="35"/>
      <c r="D130" s="104"/>
      <c r="E130" s="35"/>
      <c r="F130" s="111"/>
      <c r="G130" s="111"/>
      <c r="H130" s="111"/>
      <c r="I130" s="111"/>
      <c r="J130" s="114"/>
      <c r="K130" s="111"/>
    </row>
    <row r="131" spans="1:11" ht="13.5">
      <c r="A131" s="36" t="s">
        <v>15</v>
      </c>
      <c r="B131" s="43"/>
      <c r="C131" s="35"/>
      <c r="D131" s="104"/>
      <c r="E131" s="35"/>
      <c r="F131" s="111"/>
      <c r="G131" s="111"/>
      <c r="H131" s="111"/>
      <c r="I131" s="111"/>
      <c r="J131" s="114"/>
      <c r="K131" s="111"/>
    </row>
    <row r="132" spans="1:11" ht="13.5">
      <c r="A132" s="36" t="s">
        <v>36</v>
      </c>
      <c r="B132" s="43"/>
      <c r="C132" s="35"/>
      <c r="D132" s="104"/>
      <c r="E132" s="35"/>
      <c r="F132" s="111"/>
      <c r="G132" s="111"/>
      <c r="H132" s="111"/>
      <c r="I132" s="111"/>
      <c r="J132" s="114"/>
      <c r="K132" s="111"/>
    </row>
    <row r="133" spans="1:11" ht="13.5">
      <c r="A133" s="36" t="s">
        <v>37</v>
      </c>
      <c r="B133" s="43"/>
      <c r="C133" s="35"/>
      <c r="D133" s="104"/>
      <c r="E133" s="35"/>
      <c r="F133" s="111"/>
      <c r="G133" s="111"/>
      <c r="H133" s="111"/>
      <c r="I133" s="111"/>
      <c r="J133" s="114"/>
      <c r="K133" s="111"/>
    </row>
    <row r="134" spans="1:11" ht="13.5">
      <c r="A134" s="36" t="s">
        <v>6</v>
      </c>
      <c r="B134" s="43"/>
      <c r="C134" s="35"/>
      <c r="D134" s="104"/>
      <c r="E134" s="35"/>
      <c r="F134" s="111"/>
      <c r="G134" s="111"/>
      <c r="H134" s="111"/>
      <c r="I134" s="111"/>
      <c r="J134" s="114"/>
      <c r="K134" s="111"/>
    </row>
    <row r="135" spans="1:11" ht="14.2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19.5">
      <c r="A1" s="33"/>
      <c r="B1" s="332" t="str">
        <f>Setup!A2</f>
        <v>Critical Issue Fast Path</v>
      </c>
      <c r="C1" s="332"/>
      <c r="D1" s="332"/>
      <c r="E1" s="19"/>
    </row>
    <row r="2" spans="1:5" ht="18">
      <c r="A2" s="33"/>
      <c r="B2" s="334" t="str">
        <f>Setup!A5</f>
        <v>Resource Adequacy</v>
      </c>
      <c r="C2" s="334"/>
      <c r="D2" s="334"/>
      <c r="E2" s="19"/>
    </row>
    <row r="3" spans="1:9" s="1" customFormat="1" ht="18">
      <c r="A3" s="35"/>
      <c r="B3" s="335" t="s">
        <v>7</v>
      </c>
      <c r="C3" s="335"/>
      <c r="D3" s="335"/>
      <c r="E3" s="88"/>
      <c r="F3" s="2"/>
      <c r="G3" s="2"/>
      <c r="H3" s="2"/>
      <c r="I3" s="2"/>
    </row>
    <row r="5" spans="2:4" ht="12.75">
      <c r="B5" s="2" t="s">
        <v>19</v>
      </c>
      <c r="D5" s="53"/>
    </row>
    <row r="6" spans="1:5" s="4" customFormat="1" ht="12.75">
      <c r="A6" s="52" t="s">
        <v>208</v>
      </c>
      <c r="B6" s="52" t="s">
        <v>13</v>
      </c>
      <c r="C6" s="52" t="s">
        <v>8</v>
      </c>
      <c r="D6" s="46" t="s">
        <v>80</v>
      </c>
      <c r="E6" s="89" t="s">
        <v>358</v>
      </c>
    </row>
    <row r="7" spans="1:5" s="4" customFormat="1" ht="12.75">
      <c r="A7" s="55" t="s">
        <v>75</v>
      </c>
      <c r="B7" s="55" t="s">
        <v>13</v>
      </c>
      <c r="C7" s="55" t="s">
        <v>8</v>
      </c>
      <c r="D7" s="56" t="s">
        <v>209</v>
      </c>
      <c r="E7" s="90"/>
    </row>
    <row r="8" spans="1:5" ht="126">
      <c r="A8" s="15" t="s">
        <v>75</v>
      </c>
      <c r="B8" s="13">
        <v>1</v>
      </c>
      <c r="C8" s="41" t="s">
        <v>74</v>
      </c>
      <c r="D8" s="61" t="s">
        <v>57</v>
      </c>
      <c r="E8" s="91"/>
    </row>
    <row r="9" spans="1:5" ht="100.5">
      <c r="A9" s="15" t="s">
        <v>75</v>
      </c>
      <c r="B9" s="13">
        <v>2</v>
      </c>
      <c r="C9" s="41" t="s">
        <v>46</v>
      </c>
      <c r="D9" s="62" t="s">
        <v>56</v>
      </c>
      <c r="E9" s="92" t="s">
        <v>359</v>
      </c>
    </row>
    <row r="10" spans="1:5" ht="126">
      <c r="A10" s="15" t="s">
        <v>75</v>
      </c>
      <c r="B10" s="13">
        <v>3</v>
      </c>
      <c r="C10" s="41" t="s">
        <v>47</v>
      </c>
      <c r="D10" s="62" t="s">
        <v>58</v>
      </c>
      <c r="E10" s="92" t="s">
        <v>360</v>
      </c>
    </row>
    <row r="11" spans="1:5" ht="113.25">
      <c r="A11" s="15" t="s">
        <v>75</v>
      </c>
      <c r="B11" s="13">
        <v>4</v>
      </c>
      <c r="C11" s="41" t="s">
        <v>48</v>
      </c>
      <c r="D11" s="62" t="s">
        <v>59</v>
      </c>
      <c r="E11" s="92" t="s">
        <v>361</v>
      </c>
    </row>
    <row r="12" spans="1:5" ht="138">
      <c r="A12" s="15" t="s">
        <v>75</v>
      </c>
      <c r="B12" s="13">
        <v>5</v>
      </c>
      <c r="C12" s="41" t="s">
        <v>49</v>
      </c>
      <c r="D12" s="63" t="s">
        <v>61</v>
      </c>
      <c r="E12" s="93"/>
    </row>
    <row r="13" spans="1:5" ht="126">
      <c r="A13" s="15" t="s">
        <v>75</v>
      </c>
      <c r="B13" s="13">
        <v>6</v>
      </c>
      <c r="C13" s="41" t="s">
        <v>50</v>
      </c>
      <c r="D13" s="62" t="s">
        <v>60</v>
      </c>
      <c r="E13" s="93"/>
    </row>
    <row r="14" spans="1:5" ht="150.75">
      <c r="A14" s="15" t="s">
        <v>75</v>
      </c>
      <c r="B14" s="13">
        <v>7</v>
      </c>
      <c r="C14" s="41" t="s">
        <v>51</v>
      </c>
      <c r="D14" s="62" t="s">
        <v>62</v>
      </c>
      <c r="E14" s="93"/>
    </row>
    <row r="15" spans="1:5" ht="126">
      <c r="A15" s="15" t="s">
        <v>75</v>
      </c>
      <c r="B15" s="13">
        <v>8</v>
      </c>
      <c r="C15" s="41" t="s">
        <v>52</v>
      </c>
      <c r="D15" s="62" t="s">
        <v>63</v>
      </c>
      <c r="E15" s="93"/>
    </row>
    <row r="16" spans="1:5" ht="150.75">
      <c r="A16" s="15" t="s">
        <v>75</v>
      </c>
      <c r="B16" s="13">
        <v>9</v>
      </c>
      <c r="C16" s="41" t="s">
        <v>53</v>
      </c>
      <c r="D16" s="62" t="s">
        <v>64</v>
      </c>
      <c r="E16" s="93"/>
    </row>
    <row r="17" spans="1:5" ht="75.75">
      <c r="A17" s="15" t="s">
        <v>75</v>
      </c>
      <c r="B17" s="13">
        <v>10</v>
      </c>
      <c r="C17" s="41" t="s">
        <v>55</v>
      </c>
      <c r="D17" s="62" t="s">
        <v>65</v>
      </c>
      <c r="E17" s="91"/>
    </row>
    <row r="18" spans="1:5" ht="88.5">
      <c r="A18" s="15" t="s">
        <v>75</v>
      </c>
      <c r="B18" s="13">
        <v>11</v>
      </c>
      <c r="C18" s="41" t="s">
        <v>414</v>
      </c>
      <c r="D18" s="63" t="s">
        <v>77</v>
      </c>
      <c r="E18" s="91"/>
    </row>
    <row r="19" spans="1:5" ht="24.75">
      <c r="A19" s="15" t="s">
        <v>75</v>
      </c>
      <c r="B19" s="13">
        <v>12</v>
      </c>
      <c r="C19" s="41" t="s">
        <v>66</v>
      </c>
      <c r="D19" s="62"/>
      <c r="E19" s="91"/>
    </row>
    <row r="20" spans="1:5" ht="138">
      <c r="A20" s="15" t="s">
        <v>75</v>
      </c>
      <c r="B20" s="13">
        <v>13</v>
      </c>
      <c r="C20" s="41" t="s">
        <v>67</v>
      </c>
      <c r="D20" s="64" t="s">
        <v>78</v>
      </c>
      <c r="E20" s="91"/>
    </row>
    <row r="21" spans="1:5" ht="126">
      <c r="A21" s="15" t="s">
        <v>75</v>
      </c>
      <c r="B21" s="13">
        <v>14</v>
      </c>
      <c r="C21" s="41" t="s">
        <v>68</v>
      </c>
      <c r="D21" s="63" t="s">
        <v>79</v>
      </c>
      <c r="E21" s="91"/>
    </row>
    <row r="22" spans="1:5" ht="37.5">
      <c r="A22" s="15" t="s">
        <v>75</v>
      </c>
      <c r="B22" s="13">
        <v>15</v>
      </c>
      <c r="C22" s="41" t="s">
        <v>69</v>
      </c>
      <c r="D22" s="62" t="s">
        <v>70</v>
      </c>
      <c r="E22" s="91"/>
    </row>
    <row r="23" spans="1:5" ht="49.5">
      <c r="A23" s="15" t="s">
        <v>75</v>
      </c>
      <c r="B23" s="13">
        <v>16</v>
      </c>
      <c r="C23" s="41" t="s">
        <v>72</v>
      </c>
      <c r="D23" s="62" t="s">
        <v>71</v>
      </c>
      <c r="E23" s="91"/>
    </row>
    <row r="24" spans="1:5" ht="37.5">
      <c r="A24" s="15" t="s">
        <v>75</v>
      </c>
      <c r="B24" s="50">
        <v>17</v>
      </c>
      <c r="C24" s="51" t="s">
        <v>54</v>
      </c>
      <c r="D24" s="63"/>
      <c r="E24" s="91"/>
    </row>
    <row r="25" spans="1:5" ht="12.75">
      <c r="A25" s="65" t="s">
        <v>92</v>
      </c>
      <c r="B25" s="65" t="s">
        <v>13</v>
      </c>
      <c r="C25" s="65" t="s">
        <v>8</v>
      </c>
      <c r="D25" s="66" t="s">
        <v>81</v>
      </c>
      <c r="E25" s="94"/>
    </row>
    <row r="26" spans="1:5" ht="37.5">
      <c r="A26" s="15" t="s">
        <v>92</v>
      </c>
      <c r="B26" s="14">
        <v>18</v>
      </c>
      <c r="C26" s="54" t="s">
        <v>82</v>
      </c>
      <c r="D26" s="59" t="s">
        <v>83</v>
      </c>
      <c r="E26" s="95"/>
    </row>
    <row r="27" spans="1:5" ht="37.5">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2.75">
      <c r="A30" s="67" t="s">
        <v>94</v>
      </c>
      <c r="B30" s="68" t="s">
        <v>13</v>
      </c>
      <c r="C30" s="68" t="s">
        <v>8</v>
      </c>
      <c r="D30" s="66" t="s">
        <v>93</v>
      </c>
      <c r="E30" s="94"/>
    </row>
    <row r="31" spans="1:5" ht="188.25">
      <c r="A31" s="15" t="s">
        <v>94</v>
      </c>
      <c r="B31" s="13">
        <v>22</v>
      </c>
      <c r="C31" s="69" t="s">
        <v>95</v>
      </c>
      <c r="D31" s="59" t="s">
        <v>96</v>
      </c>
      <c r="E31" s="95"/>
    </row>
    <row r="32" spans="1:5" ht="87.75">
      <c r="A32" s="15" t="s">
        <v>94</v>
      </c>
      <c r="B32" s="13">
        <v>23</v>
      </c>
      <c r="C32" s="69" t="s">
        <v>97</v>
      </c>
      <c r="D32" s="58" t="s">
        <v>98</v>
      </c>
      <c r="E32" s="96"/>
    </row>
    <row r="33" spans="1:5" ht="127.5">
      <c r="A33" s="15" t="s">
        <v>94</v>
      </c>
      <c r="B33" s="13">
        <v>24</v>
      </c>
      <c r="C33" s="69" t="s">
        <v>99</v>
      </c>
      <c r="D33" s="58" t="s">
        <v>100</v>
      </c>
      <c r="E33" s="96"/>
    </row>
    <row r="34" spans="1:5" ht="90">
      <c r="A34" s="15" t="s">
        <v>94</v>
      </c>
      <c r="B34" s="13">
        <v>25</v>
      </c>
      <c r="C34" s="69" t="s">
        <v>102</v>
      </c>
      <c r="D34" s="58" t="s">
        <v>103</v>
      </c>
      <c r="E34" s="96"/>
    </row>
    <row r="35" spans="1:5" ht="63">
      <c r="A35" s="15" t="s">
        <v>94</v>
      </c>
      <c r="B35" s="13">
        <v>26</v>
      </c>
      <c r="C35" s="69" t="s">
        <v>104</v>
      </c>
      <c r="D35" s="58" t="s">
        <v>105</v>
      </c>
      <c r="E35" s="96"/>
    </row>
    <row r="36" spans="1:5" ht="37.5">
      <c r="A36" s="15" t="s">
        <v>94</v>
      </c>
      <c r="B36" s="13">
        <v>27</v>
      </c>
      <c r="C36" s="69" t="s">
        <v>106</v>
      </c>
      <c r="D36" s="58" t="s">
        <v>107</v>
      </c>
      <c r="E36" s="96"/>
    </row>
    <row r="37" spans="1:5" ht="50.25">
      <c r="A37" s="15" t="s">
        <v>94</v>
      </c>
      <c r="B37" s="13">
        <v>28</v>
      </c>
      <c r="C37" s="69" t="s">
        <v>109</v>
      </c>
      <c r="D37" s="58" t="s">
        <v>110</v>
      </c>
      <c r="E37" s="96"/>
    </row>
    <row r="38" spans="1:5" ht="24.75">
      <c r="A38" s="15" t="s">
        <v>94</v>
      </c>
      <c r="B38" s="13">
        <v>29</v>
      </c>
      <c r="C38" s="69" t="s">
        <v>111</v>
      </c>
      <c r="D38" s="58" t="s">
        <v>112</v>
      </c>
      <c r="E38" s="96"/>
    </row>
    <row r="39" spans="1:5" ht="75">
      <c r="A39" s="15" t="s">
        <v>94</v>
      </c>
      <c r="B39" s="13">
        <v>30</v>
      </c>
      <c r="C39" s="69" t="s">
        <v>113</v>
      </c>
      <c r="D39" s="58" t="s">
        <v>114</v>
      </c>
      <c r="E39" s="96"/>
    </row>
    <row r="40" spans="1:5" ht="24.75">
      <c r="A40" s="15" t="s">
        <v>94</v>
      </c>
      <c r="B40" s="13">
        <v>31</v>
      </c>
      <c r="C40" s="69" t="s">
        <v>115</v>
      </c>
      <c r="D40" s="58" t="s">
        <v>116</v>
      </c>
      <c r="E40" s="96"/>
    </row>
    <row r="41" spans="1:5" ht="50.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25.25">
      <c r="A44" s="74" t="s">
        <v>94</v>
      </c>
      <c r="B44" s="50">
        <v>35</v>
      </c>
      <c r="C44" s="70" t="s">
        <v>123</v>
      </c>
      <c r="D44" s="58" t="s">
        <v>124</v>
      </c>
      <c r="E44" s="96"/>
    </row>
    <row r="45" spans="1:5" ht="12.75">
      <c r="A45" s="67" t="s">
        <v>210</v>
      </c>
      <c r="B45" s="55" t="s">
        <v>13</v>
      </c>
      <c r="C45" s="55" t="s">
        <v>8</v>
      </c>
      <c r="D45" s="56" t="s">
        <v>183</v>
      </c>
      <c r="E45" s="90"/>
    </row>
    <row r="46" spans="1:5" ht="12.75">
      <c r="A46" s="107"/>
      <c r="B46" s="68"/>
      <c r="C46" s="68"/>
      <c r="D46" s="108" t="s">
        <v>462</v>
      </c>
      <c r="E46" s="109"/>
    </row>
    <row r="47" spans="1:5" ht="137.25">
      <c r="A47" s="75" t="s">
        <v>184</v>
      </c>
      <c r="B47" s="13">
        <v>36</v>
      </c>
      <c r="C47" s="41" t="s">
        <v>125</v>
      </c>
      <c r="D47" s="76" t="s">
        <v>316</v>
      </c>
      <c r="E47" s="84"/>
    </row>
    <row r="48" spans="1:5" ht="49.5">
      <c r="A48" s="75" t="s">
        <v>184</v>
      </c>
      <c r="B48" s="13">
        <v>37</v>
      </c>
      <c r="C48" s="41" t="s">
        <v>126</v>
      </c>
      <c r="D48" s="76" t="s">
        <v>315</v>
      </c>
      <c r="E48" s="84"/>
    </row>
    <row r="49" spans="1:5" ht="12.75">
      <c r="A49" s="75" t="s">
        <v>184</v>
      </c>
      <c r="B49" s="13">
        <v>38</v>
      </c>
      <c r="C49" s="41" t="s">
        <v>207</v>
      </c>
      <c r="D49" s="76"/>
      <c r="E49" s="84"/>
    </row>
    <row r="50" spans="1:5" ht="49.5">
      <c r="A50" s="75" t="s">
        <v>184</v>
      </c>
      <c r="B50" s="13" t="s">
        <v>166</v>
      </c>
      <c r="C50" s="41" t="s">
        <v>129</v>
      </c>
      <c r="D50" s="76" t="s">
        <v>130</v>
      </c>
      <c r="E50" s="84"/>
    </row>
    <row r="51" spans="1:5" ht="49.5">
      <c r="A51" s="75" t="s">
        <v>184</v>
      </c>
      <c r="B51" s="13" t="s">
        <v>167</v>
      </c>
      <c r="C51" s="41" t="s">
        <v>131</v>
      </c>
      <c r="D51" s="76" t="s">
        <v>132</v>
      </c>
      <c r="E51" s="84"/>
    </row>
    <row r="52" spans="1:5" ht="87">
      <c r="A52" s="75" t="s">
        <v>184</v>
      </c>
      <c r="B52" s="13" t="s">
        <v>168</v>
      </c>
      <c r="C52" s="41" t="s">
        <v>133</v>
      </c>
      <c r="D52" s="76" t="s">
        <v>185</v>
      </c>
      <c r="E52" s="84"/>
    </row>
    <row r="53" spans="1:5" ht="37.5">
      <c r="A53" s="75" t="s">
        <v>184</v>
      </c>
      <c r="B53" s="13" t="s">
        <v>169</v>
      </c>
      <c r="C53" s="41" t="s">
        <v>134</v>
      </c>
      <c r="D53" s="76" t="s">
        <v>186</v>
      </c>
      <c r="E53" s="84"/>
    </row>
    <row r="54" spans="1:5" ht="99.75">
      <c r="A54" s="75" t="s">
        <v>184</v>
      </c>
      <c r="B54" s="13" t="s">
        <v>170</v>
      </c>
      <c r="C54" s="41" t="s">
        <v>136</v>
      </c>
      <c r="D54" s="76" t="s">
        <v>187</v>
      </c>
      <c r="E54" s="84"/>
    </row>
    <row r="55" spans="1:5" ht="87">
      <c r="A55" s="75" t="s">
        <v>184</v>
      </c>
      <c r="B55" s="13" t="s">
        <v>171</v>
      </c>
      <c r="C55" s="41" t="s">
        <v>137</v>
      </c>
      <c r="D55" s="76" t="s">
        <v>188</v>
      </c>
      <c r="E55" s="84"/>
    </row>
    <row r="56" spans="1:5" ht="99.75">
      <c r="A56" s="75" t="s">
        <v>184</v>
      </c>
      <c r="B56" s="13" t="s">
        <v>172</v>
      </c>
      <c r="C56" s="41" t="s">
        <v>138</v>
      </c>
      <c r="D56" s="76" t="s">
        <v>189</v>
      </c>
      <c r="E56" s="84"/>
    </row>
    <row r="57" spans="1:5" ht="75">
      <c r="A57" s="75" t="s">
        <v>184</v>
      </c>
      <c r="B57" s="13">
        <v>39</v>
      </c>
      <c r="C57" s="41" t="s">
        <v>140</v>
      </c>
      <c r="D57" s="76" t="s">
        <v>190</v>
      </c>
      <c r="E57" s="84"/>
    </row>
    <row r="58" spans="1:5" ht="75">
      <c r="A58" s="75" t="s">
        <v>184</v>
      </c>
      <c r="B58" s="13">
        <v>40</v>
      </c>
      <c r="C58" s="41" t="s">
        <v>141</v>
      </c>
      <c r="D58" s="76" t="s">
        <v>191</v>
      </c>
      <c r="E58" s="84"/>
    </row>
    <row r="59" spans="1:5" ht="49.5">
      <c r="A59" s="75" t="s">
        <v>184</v>
      </c>
      <c r="B59" s="13">
        <v>41</v>
      </c>
      <c r="C59" s="41" t="s">
        <v>142</v>
      </c>
      <c r="D59" s="76" t="s">
        <v>192</v>
      </c>
      <c r="E59" s="84"/>
    </row>
    <row r="60" spans="1:5" ht="24.75">
      <c r="A60" s="75" t="s">
        <v>184</v>
      </c>
      <c r="B60" s="13">
        <v>42</v>
      </c>
      <c r="C60" s="41" t="s">
        <v>143</v>
      </c>
      <c r="D60" s="76" t="s">
        <v>193</v>
      </c>
      <c r="E60" s="84"/>
    </row>
    <row r="61" spans="1:5" ht="12.75">
      <c r="A61" s="107"/>
      <c r="B61" s="68"/>
      <c r="C61" s="68"/>
      <c r="D61" s="108" t="s">
        <v>463</v>
      </c>
      <c r="E61" s="109"/>
    </row>
    <row r="62" spans="1:5" ht="62.25">
      <c r="A62" s="75" t="s">
        <v>184</v>
      </c>
      <c r="B62" s="13">
        <v>43</v>
      </c>
      <c r="C62" s="41" t="s">
        <v>144</v>
      </c>
      <c r="D62" s="76" t="s">
        <v>145</v>
      </c>
      <c r="E62" s="84"/>
    </row>
    <row r="63" spans="1:5" ht="62.25">
      <c r="A63" s="75" t="s">
        <v>184</v>
      </c>
      <c r="B63" s="13" t="s">
        <v>173</v>
      </c>
      <c r="C63" s="41" t="s">
        <v>146</v>
      </c>
      <c r="D63" s="76" t="s">
        <v>147</v>
      </c>
      <c r="E63" s="84"/>
    </row>
    <row r="64" spans="1:5" ht="75">
      <c r="A64" s="75" t="s">
        <v>184</v>
      </c>
      <c r="B64" s="13" t="s">
        <v>174</v>
      </c>
      <c r="C64" s="41" t="s">
        <v>148</v>
      </c>
      <c r="D64" s="76" t="s">
        <v>149</v>
      </c>
      <c r="E64" s="84"/>
    </row>
    <row r="65" spans="1:5" ht="37.5">
      <c r="A65" s="75" t="s">
        <v>184</v>
      </c>
      <c r="B65" s="13" t="s">
        <v>175</v>
      </c>
      <c r="C65" s="41" t="s">
        <v>150</v>
      </c>
      <c r="D65" s="76" t="s">
        <v>151</v>
      </c>
      <c r="E65" s="84"/>
    </row>
    <row r="66" spans="1:5" ht="162">
      <c r="A66" s="75" t="s">
        <v>184</v>
      </c>
      <c r="B66" s="13">
        <v>44</v>
      </c>
      <c r="C66" s="41" t="s">
        <v>152</v>
      </c>
      <c r="D66" s="59" t="s">
        <v>153</v>
      </c>
      <c r="E66" s="95"/>
    </row>
    <row r="67" spans="1:5" ht="199.5" customHeight="1">
      <c r="A67" s="75" t="s">
        <v>184</v>
      </c>
      <c r="B67" s="14" t="s">
        <v>176</v>
      </c>
      <c r="C67" s="77" t="s">
        <v>154</v>
      </c>
      <c r="D67" s="78" t="s">
        <v>155</v>
      </c>
      <c r="E67" s="99"/>
    </row>
    <row r="68" spans="1:5" ht="150">
      <c r="A68" s="75" t="s">
        <v>184</v>
      </c>
      <c r="B68" s="14">
        <v>45</v>
      </c>
      <c r="C68" s="77" t="s">
        <v>156</v>
      </c>
      <c r="D68" s="78" t="s">
        <v>157</v>
      </c>
      <c r="E68" s="99"/>
    </row>
    <row r="69" spans="1:5" ht="37.5">
      <c r="A69" s="75" t="s">
        <v>184</v>
      </c>
      <c r="B69" s="14" t="s">
        <v>177</v>
      </c>
      <c r="C69" s="77" t="s">
        <v>158</v>
      </c>
      <c r="D69" s="78" t="s">
        <v>159</v>
      </c>
      <c r="E69" s="99"/>
    </row>
    <row r="70" spans="1:5" ht="150">
      <c r="A70" s="75" t="s">
        <v>184</v>
      </c>
      <c r="B70" s="14">
        <v>46</v>
      </c>
      <c r="C70" s="77" t="s">
        <v>160</v>
      </c>
      <c r="D70" s="78" t="s">
        <v>161</v>
      </c>
      <c r="E70" s="99"/>
    </row>
    <row r="71" spans="1:5" ht="37.5">
      <c r="A71" s="75" t="s">
        <v>184</v>
      </c>
      <c r="B71" s="14" t="s">
        <v>178</v>
      </c>
      <c r="C71" s="77" t="s">
        <v>162</v>
      </c>
      <c r="D71" s="78" t="s">
        <v>163</v>
      </c>
      <c r="E71" s="99"/>
    </row>
    <row r="72" spans="1:5" ht="62.25">
      <c r="A72" s="75" t="s">
        <v>184</v>
      </c>
      <c r="B72" s="14">
        <v>47</v>
      </c>
      <c r="C72" s="78" t="s">
        <v>164</v>
      </c>
      <c r="D72" s="78" t="s">
        <v>165</v>
      </c>
      <c r="E72" s="99"/>
    </row>
    <row r="73" spans="1:5" ht="99.75">
      <c r="A73" s="75" t="s">
        <v>184</v>
      </c>
      <c r="B73" s="14">
        <v>48</v>
      </c>
      <c r="C73" s="77" t="s">
        <v>179</v>
      </c>
      <c r="D73" s="78" t="s">
        <v>180</v>
      </c>
      <c r="E73" s="99"/>
    </row>
    <row r="74" spans="1:5" ht="124.5">
      <c r="A74" s="79" t="s">
        <v>184</v>
      </c>
      <c r="B74" s="80">
        <v>49</v>
      </c>
      <c r="C74" s="81" t="s">
        <v>181</v>
      </c>
      <c r="D74" s="82" t="s">
        <v>182</v>
      </c>
      <c r="E74" s="100"/>
    </row>
    <row r="75" spans="1:5" ht="12.75">
      <c r="A75" s="67" t="s">
        <v>211</v>
      </c>
      <c r="B75" s="55" t="s">
        <v>13</v>
      </c>
      <c r="C75" s="55" t="s">
        <v>8</v>
      </c>
      <c r="D75" s="56" t="s">
        <v>204</v>
      </c>
      <c r="E75" s="90"/>
    </row>
    <row r="76" spans="1:5" ht="138">
      <c r="A76" s="75" t="s">
        <v>200</v>
      </c>
      <c r="B76" s="13">
        <v>50</v>
      </c>
      <c r="C76" s="60" t="s">
        <v>194</v>
      </c>
      <c r="D76" s="71" t="s">
        <v>202</v>
      </c>
      <c r="E76" s="101"/>
    </row>
    <row r="77" spans="1:5" ht="57" customHeight="1">
      <c r="A77" s="75" t="s">
        <v>200</v>
      </c>
      <c r="B77" s="14">
        <v>51</v>
      </c>
      <c r="C77" s="54" t="s">
        <v>195</v>
      </c>
      <c r="D77" s="49" t="s">
        <v>203</v>
      </c>
      <c r="E77" s="102"/>
    </row>
    <row r="78" spans="1:5" ht="3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2.7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332" t="str">
        <f>Setup!A2</f>
        <v>Critical Issue Fast Path</v>
      </c>
      <c r="B1" s="332"/>
    </row>
    <row r="2" spans="1:2" ht="18">
      <c r="A2" s="334" t="str">
        <f>Setup!A5</f>
        <v>Resource Adequacy</v>
      </c>
      <c r="B2" s="334"/>
    </row>
    <row r="3" spans="1:2" s="1" customFormat="1" ht="18">
      <c r="A3" s="335" t="s">
        <v>31</v>
      </c>
      <c r="B3" s="335"/>
    </row>
    <row r="5" spans="1:2" ht="12.7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O142"/>
  <sheetViews>
    <sheetView tabSelected="1" zoomScale="80" zoomScaleNormal="80" zoomScalePageLayoutView="0" workbookViewId="0" topLeftCell="A1">
      <pane xSplit="3" ySplit="6" topLeftCell="F7" activePane="bottomRight" state="frozen"/>
      <selection pane="topLeft" activeCell="A1" sqref="A1"/>
      <selection pane="topRight" activeCell="D1" sqref="D1"/>
      <selection pane="bottomLeft" activeCell="A7" sqref="A7"/>
      <selection pane="bottomRight" activeCell="G12" sqref="G12"/>
    </sheetView>
  </sheetViews>
  <sheetFormatPr defaultColWidth="8.8515625" defaultRowHeight="12.75"/>
  <cols>
    <col min="1" max="1" width="6.421875" style="9" customWidth="1"/>
    <col min="2" max="2" width="11.00390625" style="9" bestFit="1" customWidth="1"/>
    <col min="3" max="3" width="29.57421875" style="0" customWidth="1"/>
    <col min="4" max="4" width="37.8515625" style="87" customWidth="1"/>
    <col min="5" max="5" width="82.57421875" style="0" customWidth="1"/>
    <col min="6" max="6" width="46.00390625" style="0" customWidth="1"/>
    <col min="7" max="7" width="40.28125" style="0" customWidth="1"/>
    <col min="8" max="8" width="49.421875" style="0" customWidth="1"/>
    <col min="9" max="10" width="56.28125" style="113" customWidth="1"/>
    <col min="11" max="11" width="66.421875" style="113" customWidth="1"/>
    <col min="12" max="12" width="66.57421875" style="113" customWidth="1"/>
    <col min="13" max="15" width="36.140625" style="113" customWidth="1"/>
    <col min="16" max="17" width="31.140625" style="113" customWidth="1"/>
    <col min="18" max="18" width="24.00390625" style="113" customWidth="1"/>
    <col min="19" max="19" width="24.00390625" style="212" customWidth="1"/>
    <col min="20" max="20" width="39.421875" style="117" customWidth="1"/>
    <col min="21" max="22" width="24.00390625" style="117" customWidth="1"/>
    <col min="23" max="23" width="29.7109375" style="121" bestFit="1" customWidth="1"/>
    <col min="24" max="24" width="29.7109375" style="113" bestFit="1" customWidth="1"/>
    <col min="25" max="16384" width="8.8515625" style="113" customWidth="1"/>
  </cols>
  <sheetData>
    <row r="1" spans="1:18" ht="20.25">
      <c r="A1" s="332" t="str">
        <f>Setup!A2</f>
        <v>Critical Issue Fast Path</v>
      </c>
      <c r="B1" s="332"/>
      <c r="C1" s="333"/>
      <c r="D1" s="333"/>
      <c r="E1" s="333"/>
      <c r="F1" s="333"/>
      <c r="G1" s="333"/>
      <c r="H1" s="333"/>
      <c r="I1" s="333"/>
      <c r="J1" s="333"/>
      <c r="K1" s="333"/>
      <c r="L1" s="333"/>
      <c r="M1" s="333"/>
      <c r="N1" s="333"/>
      <c r="O1" s="333"/>
      <c r="P1" s="333"/>
      <c r="Q1"/>
      <c r="R1"/>
    </row>
    <row r="2" spans="1:18" ht="18">
      <c r="A2" s="334" t="str">
        <f>Setup!A5</f>
        <v>Resource Adequacy</v>
      </c>
      <c r="B2" s="334"/>
      <c r="C2" s="333"/>
      <c r="D2" s="333"/>
      <c r="E2" s="333"/>
      <c r="F2" s="333"/>
      <c r="G2" s="333"/>
      <c r="H2" s="333"/>
      <c r="I2" s="333"/>
      <c r="J2" s="333"/>
      <c r="K2" s="333"/>
      <c r="L2" s="333"/>
      <c r="M2" s="333"/>
      <c r="N2" s="333"/>
      <c r="O2" s="333"/>
      <c r="P2" s="333"/>
      <c r="Q2"/>
      <c r="R2"/>
    </row>
    <row r="3" spans="1:23" s="110" customFormat="1" ht="18">
      <c r="A3" s="335" t="s">
        <v>738</v>
      </c>
      <c r="B3" s="335"/>
      <c r="C3" s="335"/>
      <c r="D3" s="335"/>
      <c r="E3" s="335"/>
      <c r="F3" s="335"/>
      <c r="G3" s="335"/>
      <c r="H3" s="335"/>
      <c r="I3" s="335"/>
      <c r="J3" s="335"/>
      <c r="K3" s="335"/>
      <c r="L3" s="335"/>
      <c r="M3" s="335"/>
      <c r="N3" s="335"/>
      <c r="O3" s="335"/>
      <c r="P3" s="335"/>
      <c r="Q3" s="11"/>
      <c r="R3" s="11"/>
      <c r="S3" s="213"/>
      <c r="T3" s="118"/>
      <c r="U3" s="118"/>
      <c r="V3" s="118"/>
      <c r="W3" s="122"/>
    </row>
    <row r="4" spans="1:18" ht="14.25">
      <c r="A4" s="7"/>
      <c r="B4" s="7"/>
      <c r="C4" s="5"/>
      <c r="D4" s="189"/>
      <c r="E4" s="5"/>
      <c r="F4" s="5"/>
      <c r="G4" s="5"/>
      <c r="H4" s="5"/>
      <c r="I4" s="106"/>
      <c r="J4" s="106"/>
      <c r="K4" s="106"/>
      <c r="L4" s="106"/>
      <c r="M4" s="106"/>
      <c r="N4" s="106"/>
      <c r="O4" s="106"/>
      <c r="P4" s="106"/>
      <c r="Q4" s="106"/>
      <c r="R4" s="106"/>
    </row>
    <row r="5" spans="1:24" ht="14.25">
      <c r="A5" s="7"/>
      <c r="B5" s="7"/>
      <c r="C5" s="5"/>
      <c r="D5" s="336" t="s">
        <v>16</v>
      </c>
      <c r="E5" s="336"/>
      <c r="F5" s="336"/>
      <c r="G5" s="336"/>
      <c r="H5" s="336"/>
      <c r="I5" s="336"/>
      <c r="J5" s="336"/>
      <c r="K5" s="336"/>
      <c r="L5" s="336"/>
      <c r="M5" s="336"/>
      <c r="N5" s="336"/>
      <c r="O5" s="336"/>
      <c r="P5" s="336"/>
      <c r="Q5" s="207"/>
      <c r="R5" s="188"/>
      <c r="S5" s="214"/>
      <c r="T5" s="119"/>
      <c r="U5" s="119"/>
      <c r="V5" s="119"/>
      <c r="W5" s="123"/>
      <c r="X5" s="123"/>
    </row>
    <row r="6" spans="7:19" s="106" customFormat="1" ht="38.25">
      <c r="G6" s="344" t="s">
        <v>1029</v>
      </c>
      <c r="J6" s="344" t="s">
        <v>1030</v>
      </c>
      <c r="M6" s="344" t="s">
        <v>1031</v>
      </c>
      <c r="S6" s="196"/>
    </row>
    <row r="7" spans="1:24" s="128" customFormat="1" ht="14.25" customHeight="1" thickBot="1">
      <c r="A7" s="8" t="s">
        <v>13</v>
      </c>
      <c r="B7" s="8" t="s">
        <v>76</v>
      </c>
      <c r="C7" s="127" t="s">
        <v>18</v>
      </c>
      <c r="D7" s="5" t="s">
        <v>11</v>
      </c>
      <c r="E7" s="5" t="s">
        <v>804</v>
      </c>
      <c r="F7" s="5" t="s">
        <v>885</v>
      </c>
      <c r="G7" s="5" t="s">
        <v>932</v>
      </c>
      <c r="H7" s="106" t="s">
        <v>933</v>
      </c>
      <c r="I7" s="106" t="s">
        <v>934</v>
      </c>
      <c r="J7" s="248" t="s">
        <v>1021</v>
      </c>
      <c r="K7" s="253" t="s">
        <v>1022</v>
      </c>
      <c r="L7" s="253" t="s">
        <v>1023</v>
      </c>
      <c r="M7" s="255" t="s">
        <v>907</v>
      </c>
      <c r="N7" s="255" t="s">
        <v>908</v>
      </c>
      <c r="O7" s="255" t="s">
        <v>909</v>
      </c>
      <c r="P7" s="196" t="s">
        <v>858</v>
      </c>
      <c r="Q7" s="196" t="s">
        <v>860</v>
      </c>
      <c r="R7" s="196" t="s">
        <v>886</v>
      </c>
      <c r="S7" s="196" t="s">
        <v>863</v>
      </c>
      <c r="T7" s="106" t="s">
        <v>1026</v>
      </c>
      <c r="U7" s="330" t="s">
        <v>896</v>
      </c>
      <c r="V7" s="330" t="s">
        <v>1027</v>
      </c>
      <c r="W7" s="227" t="s">
        <v>1028</v>
      </c>
      <c r="X7" s="227" t="s">
        <v>887</v>
      </c>
    </row>
    <row r="8" spans="1:24" s="106" customFormat="1" ht="15" thickTop="1">
      <c r="A8" s="150"/>
      <c r="B8" s="150" t="s">
        <v>75</v>
      </c>
      <c r="C8" s="151" t="s">
        <v>411</v>
      </c>
      <c r="D8" s="150"/>
      <c r="E8" s="151"/>
      <c r="F8" s="151"/>
      <c r="G8" s="269"/>
      <c r="H8" s="270"/>
      <c r="I8" s="270"/>
      <c r="J8" s="302"/>
      <c r="K8" s="289"/>
      <c r="L8" s="287"/>
      <c r="M8" s="256"/>
      <c r="N8" s="256"/>
      <c r="O8" s="256"/>
      <c r="P8" s="243"/>
      <c r="Q8" s="243"/>
      <c r="R8" s="278"/>
      <c r="S8" s="211"/>
      <c r="T8" s="312"/>
      <c r="U8" s="318"/>
      <c r="V8" s="318"/>
      <c r="W8" s="228"/>
      <c r="X8" s="228"/>
    </row>
    <row r="9" spans="1:24" s="106" customFormat="1" ht="89.25" customHeight="1">
      <c r="A9" s="140">
        <v>1</v>
      </c>
      <c r="B9" s="140" t="s">
        <v>75</v>
      </c>
      <c r="C9" s="131" t="s">
        <v>401</v>
      </c>
      <c r="D9" s="131" t="s">
        <v>432</v>
      </c>
      <c r="E9" s="131" t="s">
        <v>781</v>
      </c>
      <c r="F9" s="131" t="s">
        <v>782</v>
      </c>
      <c r="G9" s="131" t="s">
        <v>11</v>
      </c>
      <c r="H9" s="132" t="s">
        <v>745</v>
      </c>
      <c r="I9" s="132" t="s">
        <v>911</v>
      </c>
      <c r="J9" s="303" t="s">
        <v>11</v>
      </c>
      <c r="K9" s="132" t="s">
        <v>976</v>
      </c>
      <c r="L9" s="132" t="s">
        <v>977</v>
      </c>
      <c r="M9" s="265" t="s">
        <v>910</v>
      </c>
      <c r="N9" s="132" t="s">
        <v>911</v>
      </c>
      <c r="O9" s="132" t="s">
        <v>11</v>
      </c>
      <c r="P9" s="164" t="s">
        <v>859</v>
      </c>
      <c r="Q9" s="164" t="s">
        <v>861</v>
      </c>
      <c r="R9" s="132" t="s">
        <v>807</v>
      </c>
      <c r="S9" s="164" t="s">
        <v>864</v>
      </c>
      <c r="T9" s="317"/>
      <c r="U9" s="131" t="s">
        <v>807</v>
      </c>
      <c r="V9" s="326" t="s">
        <v>807</v>
      </c>
      <c r="W9" s="229" t="s">
        <v>782</v>
      </c>
      <c r="X9" s="229" t="s">
        <v>807</v>
      </c>
    </row>
    <row r="10" spans="1:24" s="106" customFormat="1" ht="51">
      <c r="A10" s="140">
        <v>2</v>
      </c>
      <c r="B10" s="140" t="s">
        <v>75</v>
      </c>
      <c r="C10" s="131" t="s">
        <v>419</v>
      </c>
      <c r="D10" s="131" t="s">
        <v>433</v>
      </c>
      <c r="E10" s="131" t="s">
        <v>706</v>
      </c>
      <c r="F10" s="131" t="s">
        <v>782</v>
      </c>
      <c r="G10" s="131" t="s">
        <v>11</v>
      </c>
      <c r="H10" s="132" t="s">
        <v>935</v>
      </c>
      <c r="I10" s="132" t="s">
        <v>911</v>
      </c>
      <c r="J10" s="303" t="s">
        <v>11</v>
      </c>
      <c r="K10" s="132" t="s">
        <v>935</v>
      </c>
      <c r="L10" s="132" t="s">
        <v>977</v>
      </c>
      <c r="M10" s="265" t="s">
        <v>910</v>
      </c>
      <c r="N10" s="132" t="s">
        <v>911</v>
      </c>
      <c r="O10" s="132" t="s">
        <v>11</v>
      </c>
      <c r="P10" s="208" t="s">
        <v>859</v>
      </c>
      <c r="Q10" s="208" t="s">
        <v>861</v>
      </c>
      <c r="R10" s="131" t="s">
        <v>807</v>
      </c>
      <c r="S10" s="145" t="s">
        <v>810</v>
      </c>
      <c r="T10" s="131"/>
      <c r="U10" s="131" t="s">
        <v>807</v>
      </c>
      <c r="V10" s="326" t="s">
        <v>807</v>
      </c>
      <c r="W10" s="230" t="s">
        <v>782</v>
      </c>
      <c r="X10" s="230" t="s">
        <v>807</v>
      </c>
    </row>
    <row r="11" spans="1:24" s="106" customFormat="1" ht="44.25" customHeight="1">
      <c r="A11" s="140">
        <v>3</v>
      </c>
      <c r="B11" s="140" t="s">
        <v>75</v>
      </c>
      <c r="C11" s="135" t="s">
        <v>420</v>
      </c>
      <c r="D11" s="131" t="s">
        <v>432</v>
      </c>
      <c r="E11" s="131" t="s">
        <v>704</v>
      </c>
      <c r="F11" s="131" t="s">
        <v>782</v>
      </c>
      <c r="G11" s="131" t="s">
        <v>11</v>
      </c>
      <c r="H11" s="132" t="s">
        <v>936</v>
      </c>
      <c r="I11" s="132" t="s">
        <v>911</v>
      </c>
      <c r="J11" s="303" t="s">
        <v>11</v>
      </c>
      <c r="K11" s="131" t="s">
        <v>978</v>
      </c>
      <c r="L11" s="132" t="s">
        <v>979</v>
      </c>
      <c r="M11" s="265" t="s">
        <v>910</v>
      </c>
      <c r="N11" s="132" t="s">
        <v>911</v>
      </c>
      <c r="O11" s="132" t="s">
        <v>11</v>
      </c>
      <c r="P11" s="208" t="s">
        <v>859</v>
      </c>
      <c r="Q11" s="208" t="s">
        <v>861</v>
      </c>
      <c r="R11" s="164" t="s">
        <v>807</v>
      </c>
      <c r="S11" s="164" t="s">
        <v>810</v>
      </c>
      <c r="T11" s="172"/>
      <c r="U11" s="131" t="s">
        <v>807</v>
      </c>
      <c r="V11" s="326" t="s">
        <v>807</v>
      </c>
      <c r="W11" s="229" t="s">
        <v>782</v>
      </c>
      <c r="X11" s="229" t="s">
        <v>807</v>
      </c>
    </row>
    <row r="12" spans="1:24" s="106" customFormat="1" ht="45" customHeight="1">
      <c r="A12" s="140">
        <v>4</v>
      </c>
      <c r="B12" s="140" t="s">
        <v>75</v>
      </c>
      <c r="C12" s="135" t="s">
        <v>421</v>
      </c>
      <c r="D12" s="131" t="s">
        <v>432</v>
      </c>
      <c r="E12" s="131" t="s">
        <v>705</v>
      </c>
      <c r="F12" s="131" t="s">
        <v>782</v>
      </c>
      <c r="G12" s="131" t="s">
        <v>11</v>
      </c>
      <c r="H12" s="132" t="s">
        <v>937</v>
      </c>
      <c r="I12" s="132" t="s">
        <v>911</v>
      </c>
      <c r="J12" s="303" t="s">
        <v>11</v>
      </c>
      <c r="K12" s="131" t="s">
        <v>980</v>
      </c>
      <c r="L12" s="132" t="s">
        <v>979</v>
      </c>
      <c r="M12" s="265" t="s">
        <v>910</v>
      </c>
      <c r="N12" s="132" t="s">
        <v>911</v>
      </c>
      <c r="O12" s="132" t="s">
        <v>11</v>
      </c>
      <c r="P12" s="208" t="s">
        <v>859</v>
      </c>
      <c r="Q12" s="208" t="s">
        <v>861</v>
      </c>
      <c r="R12" s="164" t="s">
        <v>807</v>
      </c>
      <c r="S12" s="164" t="s">
        <v>810</v>
      </c>
      <c r="T12" s="172"/>
      <c r="U12" s="131" t="s">
        <v>807</v>
      </c>
      <c r="V12" s="326" t="s">
        <v>807</v>
      </c>
      <c r="W12" s="230" t="s">
        <v>782</v>
      </c>
      <c r="X12" s="230" t="s">
        <v>807</v>
      </c>
    </row>
    <row r="13" spans="1:24" s="106" customFormat="1" ht="55.5" customHeight="1">
      <c r="A13" s="140">
        <v>5</v>
      </c>
      <c r="B13" s="140" t="s">
        <v>75</v>
      </c>
      <c r="C13" s="135" t="s">
        <v>49</v>
      </c>
      <c r="D13" s="131" t="s">
        <v>432</v>
      </c>
      <c r="E13" s="131" t="s">
        <v>707</v>
      </c>
      <c r="F13" s="131" t="s">
        <v>782</v>
      </c>
      <c r="G13" s="131" t="s">
        <v>11</v>
      </c>
      <c r="H13" s="132" t="s">
        <v>746</v>
      </c>
      <c r="I13" s="132" t="s">
        <v>911</v>
      </c>
      <c r="J13" s="303" t="s">
        <v>11</v>
      </c>
      <c r="K13" s="132" t="s">
        <v>746</v>
      </c>
      <c r="L13" s="132" t="s">
        <v>977</v>
      </c>
      <c r="M13" s="265" t="s">
        <v>910</v>
      </c>
      <c r="N13" s="132" t="s">
        <v>911</v>
      </c>
      <c r="O13" s="132" t="s">
        <v>11</v>
      </c>
      <c r="P13" s="208" t="s">
        <v>859</v>
      </c>
      <c r="Q13" s="208" t="s">
        <v>861</v>
      </c>
      <c r="R13" s="145" t="s">
        <v>807</v>
      </c>
      <c r="S13" s="145" t="s">
        <v>810</v>
      </c>
      <c r="T13" s="131"/>
      <c r="U13" s="131" t="s">
        <v>807</v>
      </c>
      <c r="V13" s="326" t="s">
        <v>807</v>
      </c>
      <c r="W13" s="229" t="s">
        <v>782</v>
      </c>
      <c r="X13" s="229" t="s">
        <v>807</v>
      </c>
    </row>
    <row r="14" spans="1:24" s="106" customFormat="1" ht="45" customHeight="1">
      <c r="A14" s="140">
        <v>6</v>
      </c>
      <c r="B14" s="140" t="s">
        <v>75</v>
      </c>
      <c r="C14" s="135" t="s">
        <v>422</v>
      </c>
      <c r="D14" s="131" t="s">
        <v>433</v>
      </c>
      <c r="E14" s="131" t="s">
        <v>448</v>
      </c>
      <c r="F14" s="131" t="s">
        <v>782</v>
      </c>
      <c r="G14" s="131" t="s">
        <v>11</v>
      </c>
      <c r="H14" s="132" t="s">
        <v>935</v>
      </c>
      <c r="I14" s="132" t="s">
        <v>911</v>
      </c>
      <c r="J14" s="303" t="s">
        <v>11</v>
      </c>
      <c r="K14" s="132" t="s">
        <v>935</v>
      </c>
      <c r="L14" s="132" t="s">
        <v>977</v>
      </c>
      <c r="M14" s="265" t="s">
        <v>910</v>
      </c>
      <c r="N14" s="132" t="s">
        <v>911</v>
      </c>
      <c r="O14" s="132" t="s">
        <v>11</v>
      </c>
      <c r="P14" s="208" t="s">
        <v>859</v>
      </c>
      <c r="Q14" s="208" t="s">
        <v>861</v>
      </c>
      <c r="R14" s="164" t="s">
        <v>807</v>
      </c>
      <c r="S14" s="164" t="s">
        <v>810</v>
      </c>
      <c r="T14" s="172"/>
      <c r="U14" s="131" t="s">
        <v>807</v>
      </c>
      <c r="V14" s="326" t="s">
        <v>807</v>
      </c>
      <c r="W14" s="230" t="s">
        <v>782</v>
      </c>
      <c r="X14" s="230" t="s">
        <v>807</v>
      </c>
    </row>
    <row r="15" spans="1:24" s="106" customFormat="1" ht="76.5">
      <c r="A15" s="140">
        <v>7</v>
      </c>
      <c r="B15" s="140" t="s">
        <v>75</v>
      </c>
      <c r="C15" s="135" t="s">
        <v>447</v>
      </c>
      <c r="D15" s="131" t="s">
        <v>434</v>
      </c>
      <c r="E15" s="131" t="s">
        <v>708</v>
      </c>
      <c r="F15" s="131" t="s">
        <v>782</v>
      </c>
      <c r="G15" s="131" t="s">
        <v>11</v>
      </c>
      <c r="H15" s="132" t="s">
        <v>819</v>
      </c>
      <c r="I15" s="132" t="s">
        <v>911</v>
      </c>
      <c r="J15" s="303" t="s">
        <v>11</v>
      </c>
      <c r="K15" s="132" t="s">
        <v>819</v>
      </c>
      <c r="L15" s="132" t="s">
        <v>977</v>
      </c>
      <c r="M15" s="265" t="s">
        <v>910</v>
      </c>
      <c r="N15" s="132" t="s">
        <v>911</v>
      </c>
      <c r="O15" s="132" t="s">
        <v>11</v>
      </c>
      <c r="P15" s="208" t="s">
        <v>859</v>
      </c>
      <c r="Q15" s="208" t="s">
        <v>861</v>
      </c>
      <c r="R15" s="164" t="s">
        <v>807</v>
      </c>
      <c r="S15" s="164" t="s">
        <v>810</v>
      </c>
      <c r="T15" s="172"/>
      <c r="U15" s="131" t="s">
        <v>807</v>
      </c>
      <c r="V15" s="326" t="s">
        <v>807</v>
      </c>
      <c r="W15" s="229" t="s">
        <v>782</v>
      </c>
      <c r="X15" s="229" t="s">
        <v>807</v>
      </c>
    </row>
    <row r="16" spans="1:24" s="106" customFormat="1" ht="37.5" customHeight="1">
      <c r="A16" s="140">
        <v>8</v>
      </c>
      <c r="B16" s="140" t="s">
        <v>75</v>
      </c>
      <c r="C16" s="131" t="s">
        <v>52</v>
      </c>
      <c r="D16" s="131" t="s">
        <v>432</v>
      </c>
      <c r="E16" s="131" t="s">
        <v>712</v>
      </c>
      <c r="F16" s="131" t="s">
        <v>782</v>
      </c>
      <c r="G16" s="131" t="s">
        <v>11</v>
      </c>
      <c r="H16" s="132" t="s">
        <v>938</v>
      </c>
      <c r="I16" s="132" t="s">
        <v>911</v>
      </c>
      <c r="J16" s="303" t="s">
        <v>11</v>
      </c>
      <c r="K16" s="131" t="s">
        <v>981</v>
      </c>
      <c r="L16" s="132" t="s">
        <v>982</v>
      </c>
      <c r="M16" s="265" t="s">
        <v>910</v>
      </c>
      <c r="N16" s="132" t="s">
        <v>911</v>
      </c>
      <c r="O16" s="132" t="s">
        <v>11</v>
      </c>
      <c r="P16" s="208" t="s">
        <v>859</v>
      </c>
      <c r="Q16" s="208" t="s">
        <v>861</v>
      </c>
      <c r="R16" s="164" t="s">
        <v>807</v>
      </c>
      <c r="S16" s="164" t="s">
        <v>810</v>
      </c>
      <c r="T16" s="172"/>
      <c r="U16" s="131" t="s">
        <v>807</v>
      </c>
      <c r="V16" s="326" t="s">
        <v>807</v>
      </c>
      <c r="W16" s="230" t="s">
        <v>782</v>
      </c>
      <c r="X16" s="230" t="s">
        <v>807</v>
      </c>
    </row>
    <row r="17" spans="1:24" s="106" customFormat="1" ht="51">
      <c r="A17" s="140">
        <v>9</v>
      </c>
      <c r="B17" s="140" t="s">
        <v>75</v>
      </c>
      <c r="C17" s="135" t="s">
        <v>53</v>
      </c>
      <c r="D17" s="131" t="s">
        <v>432</v>
      </c>
      <c r="E17" s="131" t="s">
        <v>709</v>
      </c>
      <c r="F17" s="131" t="s">
        <v>782</v>
      </c>
      <c r="G17" s="131" t="s">
        <v>11</v>
      </c>
      <c r="H17" s="132" t="s">
        <v>939</v>
      </c>
      <c r="I17" s="132" t="s">
        <v>911</v>
      </c>
      <c r="J17" s="303" t="s">
        <v>11</v>
      </c>
      <c r="K17" s="132" t="s">
        <v>982</v>
      </c>
      <c r="L17" s="132" t="s">
        <v>977</v>
      </c>
      <c r="M17" s="265" t="s">
        <v>910</v>
      </c>
      <c r="N17" s="132" t="s">
        <v>911</v>
      </c>
      <c r="O17" s="132" t="s">
        <v>11</v>
      </c>
      <c r="P17" s="208" t="s">
        <v>859</v>
      </c>
      <c r="Q17" s="208" t="s">
        <v>861</v>
      </c>
      <c r="R17" s="145" t="s">
        <v>807</v>
      </c>
      <c r="S17" s="164" t="s">
        <v>747</v>
      </c>
      <c r="T17" s="131"/>
      <c r="U17" s="131" t="s">
        <v>807</v>
      </c>
      <c r="V17" s="326" t="s">
        <v>807</v>
      </c>
      <c r="W17" s="229" t="s">
        <v>782</v>
      </c>
      <c r="X17" s="229" t="s">
        <v>807</v>
      </c>
    </row>
    <row r="18" spans="1:24" s="106" customFormat="1" ht="89.25">
      <c r="A18" s="140">
        <v>10</v>
      </c>
      <c r="B18" s="140" t="s">
        <v>75</v>
      </c>
      <c r="C18" s="135" t="s">
        <v>402</v>
      </c>
      <c r="D18" s="131" t="s">
        <v>435</v>
      </c>
      <c r="E18" s="131" t="s">
        <v>710</v>
      </c>
      <c r="F18" s="131" t="s">
        <v>782</v>
      </c>
      <c r="G18" s="131" t="s">
        <v>11</v>
      </c>
      <c r="H18" s="132" t="s">
        <v>820</v>
      </c>
      <c r="I18" s="132" t="s">
        <v>911</v>
      </c>
      <c r="J18" s="303" t="s">
        <v>11</v>
      </c>
      <c r="K18" s="131" t="s">
        <v>760</v>
      </c>
      <c r="L18" s="132" t="s">
        <v>982</v>
      </c>
      <c r="M18" s="265" t="s">
        <v>910</v>
      </c>
      <c r="N18" s="131" t="s">
        <v>912</v>
      </c>
      <c r="O18" s="132" t="s">
        <v>11</v>
      </c>
      <c r="P18" s="164" t="s">
        <v>859</v>
      </c>
      <c r="Q18" s="164" t="s">
        <v>861</v>
      </c>
      <c r="R18" s="164" t="s">
        <v>807</v>
      </c>
      <c r="S18" s="164" t="s">
        <v>810</v>
      </c>
      <c r="T18" s="172"/>
      <c r="U18" s="131" t="s">
        <v>807</v>
      </c>
      <c r="V18" s="326" t="s">
        <v>807</v>
      </c>
      <c r="W18" s="230" t="s">
        <v>782</v>
      </c>
      <c r="X18" s="230" t="s">
        <v>807</v>
      </c>
    </row>
    <row r="19" spans="1:24" s="106" customFormat="1" ht="51">
      <c r="A19" s="140">
        <v>11</v>
      </c>
      <c r="B19" s="140" t="s">
        <v>75</v>
      </c>
      <c r="C19" s="135" t="s">
        <v>414</v>
      </c>
      <c r="D19" s="131" t="s">
        <v>432</v>
      </c>
      <c r="E19" s="131" t="s">
        <v>711</v>
      </c>
      <c r="F19" s="131" t="s">
        <v>782</v>
      </c>
      <c r="G19" s="131" t="s">
        <v>11</v>
      </c>
      <c r="H19" s="162" t="s">
        <v>748</v>
      </c>
      <c r="I19" s="132" t="s">
        <v>911</v>
      </c>
      <c r="J19" s="303" t="s">
        <v>11</v>
      </c>
      <c r="K19" s="131" t="s">
        <v>983</v>
      </c>
      <c r="L19" s="132" t="s">
        <v>984</v>
      </c>
      <c r="M19" s="265" t="s">
        <v>910</v>
      </c>
      <c r="N19" s="132" t="s">
        <v>911</v>
      </c>
      <c r="O19" s="132" t="s">
        <v>11</v>
      </c>
      <c r="P19" s="208" t="s">
        <v>859</v>
      </c>
      <c r="Q19" s="208" t="s">
        <v>861</v>
      </c>
      <c r="R19" s="145" t="s">
        <v>807</v>
      </c>
      <c r="S19" s="145" t="s">
        <v>810</v>
      </c>
      <c r="T19" s="131"/>
      <c r="U19" s="131" t="s">
        <v>807</v>
      </c>
      <c r="V19" s="326" t="s">
        <v>807</v>
      </c>
      <c r="W19" s="229" t="s">
        <v>782</v>
      </c>
      <c r="X19" s="229" t="s">
        <v>807</v>
      </c>
    </row>
    <row r="20" spans="1:24" s="106" customFormat="1" ht="25.5">
      <c r="A20" s="140">
        <v>12</v>
      </c>
      <c r="B20" s="140" t="s">
        <v>75</v>
      </c>
      <c r="C20" s="135" t="s">
        <v>66</v>
      </c>
      <c r="D20" s="131" t="s">
        <v>423</v>
      </c>
      <c r="E20" s="131" t="s">
        <v>711</v>
      </c>
      <c r="F20" s="131" t="s">
        <v>782</v>
      </c>
      <c r="G20" s="131" t="s">
        <v>11</v>
      </c>
      <c r="H20" s="162" t="s">
        <v>748</v>
      </c>
      <c r="I20" s="132" t="s">
        <v>911</v>
      </c>
      <c r="J20" s="303" t="s">
        <v>11</v>
      </c>
      <c r="K20" s="131" t="s">
        <v>985</v>
      </c>
      <c r="L20" s="132" t="s">
        <v>977</v>
      </c>
      <c r="M20" s="265" t="s">
        <v>910</v>
      </c>
      <c r="N20" s="132" t="s">
        <v>911</v>
      </c>
      <c r="O20" s="132" t="s">
        <v>11</v>
      </c>
      <c r="P20" s="208" t="s">
        <v>859</v>
      </c>
      <c r="Q20" s="208" t="s">
        <v>861</v>
      </c>
      <c r="R20" s="164" t="s">
        <v>807</v>
      </c>
      <c r="S20" s="164" t="s">
        <v>810</v>
      </c>
      <c r="T20" s="172"/>
      <c r="U20" s="131" t="s">
        <v>807</v>
      </c>
      <c r="V20" s="326" t="s">
        <v>807</v>
      </c>
      <c r="W20" s="230" t="s">
        <v>782</v>
      </c>
      <c r="X20" s="230" t="s">
        <v>807</v>
      </c>
    </row>
    <row r="21" spans="1:24" s="106" customFormat="1" ht="51">
      <c r="A21" s="140">
        <v>13</v>
      </c>
      <c r="B21" s="140" t="s">
        <v>75</v>
      </c>
      <c r="C21" s="135" t="s">
        <v>67</v>
      </c>
      <c r="D21" s="131" t="s">
        <v>432</v>
      </c>
      <c r="E21" s="131" t="s">
        <v>712</v>
      </c>
      <c r="F21" s="131" t="s">
        <v>782</v>
      </c>
      <c r="G21" s="131" t="s">
        <v>11</v>
      </c>
      <c r="H21" s="162" t="s">
        <v>748</v>
      </c>
      <c r="I21" s="132" t="s">
        <v>911</v>
      </c>
      <c r="J21" s="303" t="s">
        <v>11</v>
      </c>
      <c r="K21" s="131" t="s">
        <v>986</v>
      </c>
      <c r="L21" s="132" t="s">
        <v>977</v>
      </c>
      <c r="M21" s="265" t="s">
        <v>910</v>
      </c>
      <c r="N21" s="132" t="s">
        <v>911</v>
      </c>
      <c r="O21" s="132" t="s">
        <v>11</v>
      </c>
      <c r="P21" s="164" t="s">
        <v>859</v>
      </c>
      <c r="Q21" s="164" t="s">
        <v>861</v>
      </c>
      <c r="R21" s="164" t="s">
        <v>807</v>
      </c>
      <c r="S21" s="164" t="s">
        <v>810</v>
      </c>
      <c r="T21" s="132"/>
      <c r="U21" s="131" t="s">
        <v>807</v>
      </c>
      <c r="V21" s="326" t="s">
        <v>807</v>
      </c>
      <c r="W21" s="229" t="s">
        <v>782</v>
      </c>
      <c r="X21" s="229" t="s">
        <v>807</v>
      </c>
    </row>
    <row r="22" spans="1:24" s="106" customFormat="1" ht="51">
      <c r="A22" s="140">
        <v>14</v>
      </c>
      <c r="B22" s="140" t="s">
        <v>75</v>
      </c>
      <c r="C22" s="135" t="s">
        <v>68</v>
      </c>
      <c r="D22" s="131" t="s">
        <v>432</v>
      </c>
      <c r="E22" s="131" t="s">
        <v>713</v>
      </c>
      <c r="F22" s="131" t="s">
        <v>782</v>
      </c>
      <c r="G22" s="131" t="s">
        <v>11</v>
      </c>
      <c r="H22" s="162" t="s">
        <v>748</v>
      </c>
      <c r="I22" s="132" t="s">
        <v>911</v>
      </c>
      <c r="J22" s="303" t="s">
        <v>11</v>
      </c>
      <c r="K22" s="131" t="s">
        <v>987</v>
      </c>
      <c r="L22" s="132" t="s">
        <v>977</v>
      </c>
      <c r="M22" s="265" t="s">
        <v>910</v>
      </c>
      <c r="N22" s="132" t="s">
        <v>911</v>
      </c>
      <c r="O22" s="132" t="s">
        <v>11</v>
      </c>
      <c r="P22" s="244" t="s">
        <v>859</v>
      </c>
      <c r="Q22" s="244" t="s">
        <v>861</v>
      </c>
      <c r="R22" s="164" t="s">
        <v>807</v>
      </c>
      <c r="S22" s="164" t="s">
        <v>810</v>
      </c>
      <c r="T22" s="172"/>
      <c r="U22" s="131" t="s">
        <v>807</v>
      </c>
      <c r="V22" s="326" t="s">
        <v>807</v>
      </c>
      <c r="W22" s="230" t="s">
        <v>782</v>
      </c>
      <c r="X22" s="230" t="s">
        <v>807</v>
      </c>
    </row>
    <row r="23" spans="1:24" s="128" customFormat="1" ht="24.75" customHeight="1">
      <c r="A23" s="140">
        <v>15</v>
      </c>
      <c r="B23" s="140" t="s">
        <v>75</v>
      </c>
      <c r="C23" s="131" t="s">
        <v>54</v>
      </c>
      <c r="D23" s="141" t="s">
        <v>417</v>
      </c>
      <c r="E23" s="141" t="s">
        <v>417</v>
      </c>
      <c r="F23" s="141" t="s">
        <v>417</v>
      </c>
      <c r="G23" s="131" t="s">
        <v>11</v>
      </c>
      <c r="H23" s="132" t="s">
        <v>821</v>
      </c>
      <c r="I23" s="132" t="s">
        <v>911</v>
      </c>
      <c r="J23" s="303" t="s">
        <v>11</v>
      </c>
      <c r="K23" s="131" t="s">
        <v>583</v>
      </c>
      <c r="L23" s="132" t="s">
        <v>977</v>
      </c>
      <c r="M23" s="265" t="s">
        <v>910</v>
      </c>
      <c r="N23" s="132" t="s">
        <v>911</v>
      </c>
      <c r="O23" s="132" t="s">
        <v>11</v>
      </c>
      <c r="P23" s="208" t="s">
        <v>859</v>
      </c>
      <c r="Q23" s="208" t="s">
        <v>861</v>
      </c>
      <c r="R23" s="164"/>
      <c r="S23" s="164" t="s">
        <v>810</v>
      </c>
      <c r="T23" s="172"/>
      <c r="U23" s="86" t="s">
        <v>417</v>
      </c>
      <c r="V23" s="252" t="s">
        <v>417</v>
      </c>
      <c r="W23" s="231" t="s">
        <v>888</v>
      </c>
      <c r="X23" s="231" t="s">
        <v>888</v>
      </c>
    </row>
    <row r="24" spans="1:24" s="106" customFormat="1" ht="12.75">
      <c r="A24" s="150"/>
      <c r="B24" s="150" t="s">
        <v>92</v>
      </c>
      <c r="C24" s="151" t="s">
        <v>81</v>
      </c>
      <c r="D24" s="218"/>
      <c r="E24" s="219"/>
      <c r="F24" s="219"/>
      <c r="G24" s="274"/>
      <c r="H24" s="270"/>
      <c r="I24" s="270"/>
      <c r="J24" s="302"/>
      <c r="K24" s="296"/>
      <c r="L24" s="287"/>
      <c r="M24" s="258"/>
      <c r="N24" s="258"/>
      <c r="O24" s="258"/>
      <c r="P24" s="243"/>
      <c r="Q24" s="243"/>
      <c r="R24" s="280"/>
      <c r="S24" s="220"/>
      <c r="T24" s="314"/>
      <c r="U24" s="320"/>
      <c r="V24" s="320"/>
      <c r="W24" s="232"/>
      <c r="X24" s="232"/>
    </row>
    <row r="25" spans="1:24" s="106" customFormat="1" ht="150" customHeight="1">
      <c r="A25" s="142">
        <v>16</v>
      </c>
      <c r="B25" s="140" t="s">
        <v>92</v>
      </c>
      <c r="C25" s="131" t="s">
        <v>82</v>
      </c>
      <c r="D25" s="132" t="s">
        <v>418</v>
      </c>
      <c r="E25" s="132" t="s">
        <v>869</v>
      </c>
      <c r="F25" s="132" t="s">
        <v>870</v>
      </c>
      <c r="G25" s="131" t="s">
        <v>11</v>
      </c>
      <c r="H25" s="164" t="s">
        <v>822</v>
      </c>
      <c r="I25" s="132" t="s">
        <v>911</v>
      </c>
      <c r="J25" s="303" t="s">
        <v>11</v>
      </c>
      <c r="K25" s="132" t="s">
        <v>988</v>
      </c>
      <c r="L25" s="132" t="s">
        <v>989</v>
      </c>
      <c r="M25" s="265" t="s">
        <v>910</v>
      </c>
      <c r="N25" s="132" t="s">
        <v>911</v>
      </c>
      <c r="O25" s="132" t="s">
        <v>11</v>
      </c>
      <c r="P25" s="145" t="s">
        <v>859</v>
      </c>
      <c r="Q25" s="145" t="s">
        <v>861</v>
      </c>
      <c r="R25" s="164" t="s">
        <v>807</v>
      </c>
      <c r="S25" s="164" t="s">
        <v>810</v>
      </c>
      <c r="T25" s="172"/>
      <c r="U25" s="131" t="s">
        <v>807</v>
      </c>
      <c r="V25" s="326" t="s">
        <v>807</v>
      </c>
      <c r="W25" s="229" t="s">
        <v>782</v>
      </c>
      <c r="X25" s="229" t="s">
        <v>807</v>
      </c>
    </row>
    <row r="26" spans="1:24" s="106" customFormat="1" ht="124.5" customHeight="1">
      <c r="A26" s="142">
        <v>17</v>
      </c>
      <c r="B26" s="140" t="s">
        <v>92</v>
      </c>
      <c r="C26" s="131" t="s">
        <v>84</v>
      </c>
      <c r="D26" s="131" t="s">
        <v>424</v>
      </c>
      <c r="E26" s="131" t="s">
        <v>784</v>
      </c>
      <c r="F26" s="131" t="s">
        <v>783</v>
      </c>
      <c r="G26" s="131" t="s">
        <v>11</v>
      </c>
      <c r="H26" s="132" t="s">
        <v>940</v>
      </c>
      <c r="I26" s="132" t="s">
        <v>911</v>
      </c>
      <c r="J26" s="303" t="s">
        <v>11</v>
      </c>
      <c r="K26" s="132" t="s">
        <v>990</v>
      </c>
      <c r="L26" s="132" t="s">
        <v>989</v>
      </c>
      <c r="M26" s="265" t="s">
        <v>910</v>
      </c>
      <c r="N26" s="132" t="s">
        <v>911</v>
      </c>
      <c r="O26" s="132" t="s">
        <v>11</v>
      </c>
      <c r="P26" s="164" t="s">
        <v>859</v>
      </c>
      <c r="Q26" s="164" t="s">
        <v>861</v>
      </c>
      <c r="R26" s="164" t="s">
        <v>807</v>
      </c>
      <c r="S26" s="164" t="s">
        <v>810</v>
      </c>
      <c r="T26" s="172"/>
      <c r="U26" s="131" t="s">
        <v>807</v>
      </c>
      <c r="V26" s="326" t="s">
        <v>807</v>
      </c>
      <c r="W26" s="230" t="s">
        <v>782</v>
      </c>
      <c r="X26" s="230" t="s">
        <v>807</v>
      </c>
    </row>
    <row r="27" spans="1:24" s="106" customFormat="1" ht="140.25">
      <c r="A27" s="142">
        <v>18</v>
      </c>
      <c r="B27" s="140" t="s">
        <v>92</v>
      </c>
      <c r="C27" s="135" t="s">
        <v>86</v>
      </c>
      <c r="D27" s="131" t="s">
        <v>425</v>
      </c>
      <c r="E27" s="131" t="s">
        <v>714</v>
      </c>
      <c r="F27" s="131" t="s">
        <v>782</v>
      </c>
      <c r="G27" s="131" t="s">
        <v>11</v>
      </c>
      <c r="H27" s="132" t="s">
        <v>749</v>
      </c>
      <c r="I27" s="132" t="s">
        <v>911</v>
      </c>
      <c r="J27" s="303" t="s">
        <v>11</v>
      </c>
      <c r="K27" s="131" t="s">
        <v>770</v>
      </c>
      <c r="L27" s="132" t="s">
        <v>989</v>
      </c>
      <c r="M27" s="265" t="s">
        <v>910</v>
      </c>
      <c r="N27" s="132" t="s">
        <v>911</v>
      </c>
      <c r="O27" s="132" t="s">
        <v>11</v>
      </c>
      <c r="P27" s="145" t="s">
        <v>859</v>
      </c>
      <c r="Q27" s="145" t="s">
        <v>861</v>
      </c>
      <c r="R27" s="282" t="s">
        <v>961</v>
      </c>
      <c r="S27" s="145" t="s">
        <v>810</v>
      </c>
      <c r="T27" s="131"/>
      <c r="U27" s="131" t="s">
        <v>807</v>
      </c>
      <c r="V27" s="326" t="s">
        <v>807</v>
      </c>
      <c r="W27" s="229" t="s">
        <v>782</v>
      </c>
      <c r="X27" s="229" t="s">
        <v>807</v>
      </c>
    </row>
    <row r="28" spans="1:24" s="128" customFormat="1" ht="101.25" customHeight="1">
      <c r="A28" s="142">
        <v>19</v>
      </c>
      <c r="B28" s="140" t="s">
        <v>92</v>
      </c>
      <c r="C28" s="135" t="s">
        <v>89</v>
      </c>
      <c r="D28" s="131" t="s">
        <v>426</v>
      </c>
      <c r="E28" s="131" t="s">
        <v>1024</v>
      </c>
      <c r="F28" s="131" t="s">
        <v>786</v>
      </c>
      <c r="G28" s="131" t="s">
        <v>11</v>
      </c>
      <c r="H28" s="132" t="s">
        <v>941</v>
      </c>
      <c r="I28" s="132" t="s">
        <v>911</v>
      </c>
      <c r="J28" s="303" t="s">
        <v>11</v>
      </c>
      <c r="K28" s="131" t="s">
        <v>991</v>
      </c>
      <c r="L28" s="132" t="s">
        <v>989</v>
      </c>
      <c r="M28" s="265" t="s">
        <v>910</v>
      </c>
      <c r="N28" s="132" t="s">
        <v>911</v>
      </c>
      <c r="O28" s="132" t="s">
        <v>11</v>
      </c>
      <c r="P28" s="145" t="s">
        <v>859</v>
      </c>
      <c r="Q28" s="145" t="s">
        <v>861</v>
      </c>
      <c r="R28" s="164" t="s">
        <v>807</v>
      </c>
      <c r="S28" s="164" t="s">
        <v>810</v>
      </c>
      <c r="T28" s="172"/>
      <c r="U28" s="131" t="s">
        <v>807</v>
      </c>
      <c r="V28" s="326" t="s">
        <v>807</v>
      </c>
      <c r="W28" s="230" t="s">
        <v>782</v>
      </c>
      <c r="X28" s="230" t="s">
        <v>807</v>
      </c>
    </row>
    <row r="29" spans="1:24" s="106" customFormat="1" ht="12.75">
      <c r="A29" s="151"/>
      <c r="B29" s="150" t="s">
        <v>94</v>
      </c>
      <c r="C29" s="151" t="s">
        <v>427</v>
      </c>
      <c r="D29" s="218"/>
      <c r="E29" s="219"/>
      <c r="F29" s="219"/>
      <c r="G29" s="274"/>
      <c r="H29" s="270"/>
      <c r="I29" s="132" t="s">
        <v>911</v>
      </c>
      <c r="J29" s="302"/>
      <c r="K29" s="296"/>
      <c r="L29" s="287"/>
      <c r="M29" s="258"/>
      <c r="N29" s="258"/>
      <c r="O29" s="258"/>
      <c r="P29" s="243"/>
      <c r="Q29" s="243"/>
      <c r="R29" s="280"/>
      <c r="S29" s="220"/>
      <c r="T29" s="314"/>
      <c r="U29" s="320"/>
      <c r="V29" s="320"/>
      <c r="W29" s="232"/>
      <c r="X29" s="232"/>
    </row>
    <row r="30" spans="1:24" s="128" customFormat="1" ht="140.25">
      <c r="A30" s="142">
        <v>20</v>
      </c>
      <c r="B30" s="140" t="s">
        <v>94</v>
      </c>
      <c r="C30" s="131" t="s">
        <v>500</v>
      </c>
      <c r="D30" s="131" t="s">
        <v>497</v>
      </c>
      <c r="E30" s="131" t="s">
        <v>696</v>
      </c>
      <c r="F30" s="131" t="s">
        <v>782</v>
      </c>
      <c r="G30" s="131" t="s">
        <v>11</v>
      </c>
      <c r="H30" s="132" t="s">
        <v>942</v>
      </c>
      <c r="I30" s="132" t="s">
        <v>911</v>
      </c>
      <c r="J30" s="303" t="s">
        <v>11</v>
      </c>
      <c r="K30" s="132" t="s">
        <v>992</v>
      </c>
      <c r="L30" s="291" t="s">
        <v>993</v>
      </c>
      <c r="M30" s="265" t="s">
        <v>910</v>
      </c>
      <c r="N30" s="266" t="s">
        <v>913</v>
      </c>
      <c r="O30" s="266" t="s">
        <v>914</v>
      </c>
      <c r="P30" s="164" t="s">
        <v>859</v>
      </c>
      <c r="Q30" s="164" t="s">
        <v>861</v>
      </c>
      <c r="R30" s="132" t="s">
        <v>807</v>
      </c>
      <c r="S30" s="164" t="s">
        <v>810</v>
      </c>
      <c r="T30" s="132"/>
      <c r="U30" s="131" t="s">
        <v>807</v>
      </c>
      <c r="V30" s="326" t="s">
        <v>807</v>
      </c>
      <c r="W30" s="230" t="s">
        <v>782</v>
      </c>
      <c r="X30" s="230" t="s">
        <v>807</v>
      </c>
    </row>
    <row r="31" spans="1:24" s="106" customFormat="1" ht="12.75">
      <c r="A31" s="156"/>
      <c r="B31" s="157" t="s">
        <v>94</v>
      </c>
      <c r="C31" s="158" t="s">
        <v>407</v>
      </c>
      <c r="D31" s="221"/>
      <c r="E31" s="221"/>
      <c r="F31" s="221"/>
      <c r="G31" s="275"/>
      <c r="H31" s="275"/>
      <c r="I31" s="275"/>
      <c r="J31" s="304"/>
      <c r="K31" s="297"/>
      <c r="L31" s="297"/>
      <c r="M31" s="254"/>
      <c r="N31" s="254"/>
      <c r="O31" s="254"/>
      <c r="P31" s="246"/>
      <c r="Q31" s="246"/>
      <c r="R31" s="279"/>
      <c r="S31" s="215"/>
      <c r="T31" s="313"/>
      <c r="U31" s="324"/>
      <c r="V31" s="321"/>
      <c r="W31" s="233"/>
      <c r="X31" s="233"/>
    </row>
    <row r="32" spans="1:24" s="106" customFormat="1" ht="171" customHeight="1">
      <c r="A32" s="142">
        <v>21</v>
      </c>
      <c r="B32" s="140" t="s">
        <v>94</v>
      </c>
      <c r="C32" s="131" t="s">
        <v>95</v>
      </c>
      <c r="D32" s="131" t="s">
        <v>436</v>
      </c>
      <c r="E32" s="131" t="s">
        <v>785</v>
      </c>
      <c r="F32" s="131" t="s">
        <v>782</v>
      </c>
      <c r="G32" s="131" t="s">
        <v>943</v>
      </c>
      <c r="H32" s="132" t="s">
        <v>823</v>
      </c>
      <c r="I32" s="132" t="s">
        <v>911</v>
      </c>
      <c r="J32" s="303" t="s">
        <v>943</v>
      </c>
      <c r="K32" s="131" t="s">
        <v>994</v>
      </c>
      <c r="L32" s="132" t="s">
        <v>995</v>
      </c>
      <c r="M32" s="265" t="s">
        <v>910</v>
      </c>
      <c r="N32" s="267" t="s">
        <v>915</v>
      </c>
      <c r="O32" s="267" t="s">
        <v>916</v>
      </c>
      <c r="P32" s="164" t="s">
        <v>859</v>
      </c>
      <c r="Q32" s="164" t="s">
        <v>861</v>
      </c>
      <c r="R32" s="282" t="s">
        <v>962</v>
      </c>
      <c r="S32" s="145" t="s">
        <v>810</v>
      </c>
      <c r="T32" s="131"/>
      <c r="U32" s="131" t="s">
        <v>807</v>
      </c>
      <c r="V32" s="326" t="s">
        <v>807</v>
      </c>
      <c r="W32" s="230" t="s">
        <v>782</v>
      </c>
      <c r="X32" s="230" t="s">
        <v>807</v>
      </c>
    </row>
    <row r="33" spans="1:24" s="106" customFormat="1" ht="76.5">
      <c r="A33" s="142">
        <v>22</v>
      </c>
      <c r="B33" s="140" t="s">
        <v>94</v>
      </c>
      <c r="C33" s="131" t="s">
        <v>97</v>
      </c>
      <c r="D33" s="131" t="s">
        <v>437</v>
      </c>
      <c r="E33" s="131" t="s">
        <v>871</v>
      </c>
      <c r="F33" s="131" t="s">
        <v>782</v>
      </c>
      <c r="G33" s="131" t="s">
        <v>11</v>
      </c>
      <c r="H33" s="132" t="s">
        <v>944</v>
      </c>
      <c r="I33" s="132" t="s">
        <v>911</v>
      </c>
      <c r="J33" s="303" t="s">
        <v>11</v>
      </c>
      <c r="K33" s="131" t="s">
        <v>996</v>
      </c>
      <c r="L33" s="290" t="s">
        <v>997</v>
      </c>
      <c r="M33" s="265" t="s">
        <v>910</v>
      </c>
      <c r="N33" s="132" t="s">
        <v>911</v>
      </c>
      <c r="O33" s="132" t="s">
        <v>11</v>
      </c>
      <c r="P33" s="164" t="s">
        <v>859</v>
      </c>
      <c r="Q33" s="164" t="s">
        <v>861</v>
      </c>
      <c r="R33" s="283" t="s">
        <v>808</v>
      </c>
      <c r="S33" s="164" t="s">
        <v>810</v>
      </c>
      <c r="T33" s="132"/>
      <c r="U33" s="132" t="s">
        <v>897</v>
      </c>
      <c r="V33" s="328" t="s">
        <v>897</v>
      </c>
      <c r="W33" s="229" t="s">
        <v>782</v>
      </c>
      <c r="X33" s="229" t="s">
        <v>807</v>
      </c>
    </row>
    <row r="34" spans="1:24" s="106" customFormat="1" ht="174.75" customHeight="1">
      <c r="A34" s="142">
        <v>23</v>
      </c>
      <c r="B34" s="140" t="s">
        <v>94</v>
      </c>
      <c r="C34" s="131" t="s">
        <v>99</v>
      </c>
      <c r="D34" s="131" t="s">
        <v>445</v>
      </c>
      <c r="E34" s="132" t="s">
        <v>803</v>
      </c>
      <c r="F34" s="131" t="s">
        <v>782</v>
      </c>
      <c r="G34" s="131" t="s">
        <v>11</v>
      </c>
      <c r="H34" s="132" t="s">
        <v>945</v>
      </c>
      <c r="I34" s="132" t="s">
        <v>911</v>
      </c>
      <c r="J34" s="303" t="s">
        <v>11</v>
      </c>
      <c r="K34" s="132" t="s">
        <v>998</v>
      </c>
      <c r="L34" s="292" t="s">
        <v>999</v>
      </c>
      <c r="M34" s="265" t="s">
        <v>910</v>
      </c>
      <c r="N34" s="257" t="s">
        <v>917</v>
      </c>
      <c r="O34" s="257" t="s">
        <v>918</v>
      </c>
      <c r="P34" s="145" t="s">
        <v>859</v>
      </c>
      <c r="Q34" s="145" t="s">
        <v>861</v>
      </c>
      <c r="R34" s="282" t="s">
        <v>963</v>
      </c>
      <c r="S34" s="145" t="s">
        <v>810</v>
      </c>
      <c r="T34" s="131"/>
      <c r="U34" s="132" t="s">
        <v>897</v>
      </c>
      <c r="V34" s="328" t="s">
        <v>897</v>
      </c>
      <c r="W34" s="230" t="s">
        <v>782</v>
      </c>
      <c r="X34" s="230" t="s">
        <v>807</v>
      </c>
    </row>
    <row r="35" spans="1:197" s="168" customFormat="1" ht="97.5" customHeight="1">
      <c r="A35" s="142">
        <v>24</v>
      </c>
      <c r="B35" s="140" t="s">
        <v>94</v>
      </c>
      <c r="C35" s="131" t="s">
        <v>102</v>
      </c>
      <c r="D35" s="131" t="s">
        <v>446</v>
      </c>
      <c r="E35" s="131" t="s">
        <v>872</v>
      </c>
      <c r="F35" s="131" t="s">
        <v>782</v>
      </c>
      <c r="G35" s="131" t="s">
        <v>11</v>
      </c>
      <c r="H35" s="132" t="s">
        <v>383</v>
      </c>
      <c r="I35" s="132" t="s">
        <v>911</v>
      </c>
      <c r="J35" s="303" t="s">
        <v>11</v>
      </c>
      <c r="K35" s="131" t="s">
        <v>1000</v>
      </c>
      <c r="L35" s="290" t="s">
        <v>1000</v>
      </c>
      <c r="M35" s="265" t="s">
        <v>910</v>
      </c>
      <c r="N35" s="132" t="s">
        <v>911</v>
      </c>
      <c r="O35" s="132" t="s">
        <v>11</v>
      </c>
      <c r="P35" s="244" t="s">
        <v>859</v>
      </c>
      <c r="Q35" s="244" t="s">
        <v>861</v>
      </c>
      <c r="R35" s="284" t="s">
        <v>964</v>
      </c>
      <c r="S35" s="164" t="s">
        <v>810</v>
      </c>
      <c r="T35" s="172"/>
      <c r="U35" s="131" t="s">
        <v>807</v>
      </c>
      <c r="V35" s="326" t="s">
        <v>807</v>
      </c>
      <c r="W35" s="229" t="s">
        <v>782</v>
      </c>
      <c r="X35" s="229" t="s">
        <v>807</v>
      </c>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row>
    <row r="36" spans="1:24" s="106" customFormat="1" ht="115.5" customHeight="1">
      <c r="A36" s="142">
        <v>25</v>
      </c>
      <c r="B36" s="140" t="s">
        <v>94</v>
      </c>
      <c r="C36" s="131" t="s">
        <v>104</v>
      </c>
      <c r="D36" s="131" t="s">
        <v>452</v>
      </c>
      <c r="E36" s="141" t="s">
        <v>715</v>
      </c>
      <c r="F36" s="131" t="s">
        <v>782</v>
      </c>
      <c r="G36" s="131" t="s">
        <v>11</v>
      </c>
      <c r="H36" s="132" t="s">
        <v>945</v>
      </c>
      <c r="I36" s="132" t="s">
        <v>911</v>
      </c>
      <c r="J36" s="303" t="s">
        <v>11</v>
      </c>
      <c r="K36" s="131" t="s">
        <v>1001</v>
      </c>
      <c r="L36" s="298" t="s">
        <v>1002</v>
      </c>
      <c r="M36" s="265" t="s">
        <v>910</v>
      </c>
      <c r="N36" s="264" t="s">
        <v>919</v>
      </c>
      <c r="O36" s="264" t="s">
        <v>919</v>
      </c>
      <c r="P36" s="244" t="s">
        <v>859</v>
      </c>
      <c r="Q36" s="244" t="s">
        <v>861</v>
      </c>
      <c r="R36" s="164" t="s">
        <v>807</v>
      </c>
      <c r="S36" s="164" t="s">
        <v>810</v>
      </c>
      <c r="T36" s="172"/>
      <c r="U36" s="132" t="s">
        <v>807</v>
      </c>
      <c r="V36" s="328" t="s">
        <v>807</v>
      </c>
      <c r="W36" s="230" t="s">
        <v>782</v>
      </c>
      <c r="X36" s="230" t="s">
        <v>807</v>
      </c>
    </row>
    <row r="37" spans="1:24" s="106" customFormat="1" ht="300" customHeight="1">
      <c r="A37" s="142">
        <v>26</v>
      </c>
      <c r="B37" s="140" t="s">
        <v>94</v>
      </c>
      <c r="C37" s="131" t="s">
        <v>106</v>
      </c>
      <c r="D37" s="131" t="s">
        <v>430</v>
      </c>
      <c r="E37" s="195" t="s">
        <v>787</v>
      </c>
      <c r="F37" s="131" t="s">
        <v>782</v>
      </c>
      <c r="G37" s="131" t="s">
        <v>11</v>
      </c>
      <c r="H37" s="132" t="s">
        <v>750</v>
      </c>
      <c r="I37" s="132" t="s">
        <v>911</v>
      </c>
      <c r="J37" s="303" t="s">
        <v>11</v>
      </c>
      <c r="K37" s="132" t="s">
        <v>1003</v>
      </c>
      <c r="L37" s="293" t="s">
        <v>1004</v>
      </c>
      <c r="M37" s="265" t="s">
        <v>910</v>
      </c>
      <c r="N37" s="132" t="s">
        <v>911</v>
      </c>
      <c r="O37" s="132" t="s">
        <v>11</v>
      </c>
      <c r="P37" s="147" t="s">
        <v>859</v>
      </c>
      <c r="Q37" s="147" t="s">
        <v>861</v>
      </c>
      <c r="R37" s="145" t="s">
        <v>807</v>
      </c>
      <c r="S37" s="145" t="s">
        <v>810</v>
      </c>
      <c r="T37" s="131" t="s">
        <v>838</v>
      </c>
      <c r="U37" s="132" t="s">
        <v>807</v>
      </c>
      <c r="V37" s="328" t="s">
        <v>807</v>
      </c>
      <c r="W37" s="229" t="s">
        <v>782</v>
      </c>
      <c r="X37" s="229" t="s">
        <v>807</v>
      </c>
    </row>
    <row r="38" spans="1:24" s="106" customFormat="1" ht="280.5">
      <c r="A38" s="142">
        <v>27</v>
      </c>
      <c r="B38" s="140" t="s">
        <v>94</v>
      </c>
      <c r="C38" s="131" t="s">
        <v>109</v>
      </c>
      <c r="D38" s="131" t="s">
        <v>431</v>
      </c>
      <c r="E38" s="141" t="s">
        <v>383</v>
      </c>
      <c r="F38" s="131" t="s">
        <v>782</v>
      </c>
      <c r="G38" s="131" t="s">
        <v>946</v>
      </c>
      <c r="H38" s="147" t="s">
        <v>751</v>
      </c>
      <c r="I38" s="132" t="s">
        <v>911</v>
      </c>
      <c r="J38" s="303" t="s">
        <v>946</v>
      </c>
      <c r="K38" s="131" t="s">
        <v>1005</v>
      </c>
      <c r="L38" s="132" t="s">
        <v>1006</v>
      </c>
      <c r="M38" s="265" t="s">
        <v>910</v>
      </c>
      <c r="N38" s="132" t="s">
        <v>920</v>
      </c>
      <c r="O38" s="132" t="s">
        <v>920</v>
      </c>
      <c r="P38" s="147" t="s">
        <v>859</v>
      </c>
      <c r="Q38" s="147" t="s">
        <v>861</v>
      </c>
      <c r="R38" s="164" t="s">
        <v>807</v>
      </c>
      <c r="S38" s="164" t="s">
        <v>810</v>
      </c>
      <c r="T38" s="172"/>
      <c r="U38" s="143" t="s">
        <v>807</v>
      </c>
      <c r="V38" s="251" t="s">
        <v>807</v>
      </c>
      <c r="W38" s="230" t="s">
        <v>782</v>
      </c>
      <c r="X38" s="230" t="s">
        <v>807</v>
      </c>
    </row>
    <row r="39" spans="1:24" s="106" customFormat="1" ht="178.5">
      <c r="A39" s="142">
        <v>28</v>
      </c>
      <c r="B39" s="140" t="s">
        <v>94</v>
      </c>
      <c r="C39" s="131" t="s">
        <v>111</v>
      </c>
      <c r="D39" s="131" t="s">
        <v>112</v>
      </c>
      <c r="E39" s="131" t="s">
        <v>383</v>
      </c>
      <c r="F39" s="131" t="s">
        <v>782</v>
      </c>
      <c r="G39" s="272" t="s">
        <v>805</v>
      </c>
      <c r="H39" s="147" t="s">
        <v>751</v>
      </c>
      <c r="I39" s="132" t="s">
        <v>911</v>
      </c>
      <c r="J39" s="305" t="s">
        <v>805</v>
      </c>
      <c r="K39" s="131" t="s">
        <v>1007</v>
      </c>
      <c r="L39" s="293" t="s">
        <v>771</v>
      </c>
      <c r="M39" s="265" t="s">
        <v>910</v>
      </c>
      <c r="N39" s="259" t="s">
        <v>921</v>
      </c>
      <c r="O39" s="259" t="s">
        <v>922</v>
      </c>
      <c r="P39" s="164" t="s">
        <v>873</v>
      </c>
      <c r="Q39" s="164" t="s">
        <v>873</v>
      </c>
      <c r="R39" s="145" t="s">
        <v>807</v>
      </c>
      <c r="S39" s="145" t="s">
        <v>810</v>
      </c>
      <c r="T39" s="131"/>
      <c r="U39" s="132" t="s">
        <v>807</v>
      </c>
      <c r="V39" s="328" t="s">
        <v>807</v>
      </c>
      <c r="W39" s="229" t="s">
        <v>782</v>
      </c>
      <c r="X39" s="229" t="s">
        <v>807</v>
      </c>
    </row>
    <row r="40" spans="1:24" s="106" customFormat="1" ht="369.75">
      <c r="A40" s="142">
        <v>29</v>
      </c>
      <c r="B40" s="140" t="s">
        <v>94</v>
      </c>
      <c r="C40" s="131" t="s">
        <v>113</v>
      </c>
      <c r="D40" s="131" t="s">
        <v>441</v>
      </c>
      <c r="E40" s="137" t="s">
        <v>698</v>
      </c>
      <c r="F40" s="131" t="s">
        <v>782</v>
      </c>
      <c r="G40" s="273" t="s">
        <v>806</v>
      </c>
      <c r="H40" s="147" t="s">
        <v>751</v>
      </c>
      <c r="I40" s="132" t="s">
        <v>911</v>
      </c>
      <c r="J40" s="306" t="s">
        <v>806</v>
      </c>
      <c r="K40" s="137" t="s">
        <v>595</v>
      </c>
      <c r="L40" s="291" t="s">
        <v>71</v>
      </c>
      <c r="M40" s="265" t="s">
        <v>910</v>
      </c>
      <c r="N40" s="260" t="s">
        <v>923</v>
      </c>
      <c r="O40" s="260" t="s">
        <v>924</v>
      </c>
      <c r="P40" s="245" t="s">
        <v>874</v>
      </c>
      <c r="Q40" s="245" t="s">
        <v>874</v>
      </c>
      <c r="R40" s="164" t="s">
        <v>807</v>
      </c>
      <c r="S40" s="164" t="s">
        <v>810</v>
      </c>
      <c r="T40" s="164"/>
      <c r="U40" s="132" t="s">
        <v>851</v>
      </c>
      <c r="V40" s="328" t="s">
        <v>11</v>
      </c>
      <c r="W40" s="230" t="s">
        <v>782</v>
      </c>
      <c r="X40" s="229" t="s">
        <v>807</v>
      </c>
    </row>
    <row r="41" spans="1:24" s="106" customFormat="1" ht="114.75">
      <c r="A41" s="142">
        <v>30</v>
      </c>
      <c r="B41" s="140" t="s">
        <v>94</v>
      </c>
      <c r="C41" s="131" t="s">
        <v>115</v>
      </c>
      <c r="D41" s="131" t="s">
        <v>438</v>
      </c>
      <c r="E41" s="137" t="s">
        <v>716</v>
      </c>
      <c r="F41" s="131" t="s">
        <v>782</v>
      </c>
      <c r="G41" s="131" t="s">
        <v>11</v>
      </c>
      <c r="H41" s="147" t="s">
        <v>751</v>
      </c>
      <c r="I41" s="132" t="s">
        <v>911</v>
      </c>
      <c r="J41" s="303" t="s">
        <v>11</v>
      </c>
      <c r="K41" s="137" t="s">
        <v>1008</v>
      </c>
      <c r="L41" s="293" t="s">
        <v>1009</v>
      </c>
      <c r="M41" s="265" t="s">
        <v>910</v>
      </c>
      <c r="N41" s="132" t="s">
        <v>911</v>
      </c>
      <c r="O41" s="132" t="s">
        <v>11</v>
      </c>
      <c r="P41" s="164" t="s">
        <v>859</v>
      </c>
      <c r="Q41" s="164" t="s">
        <v>861</v>
      </c>
      <c r="R41" s="284" t="s">
        <v>965</v>
      </c>
      <c r="S41" s="147" t="s">
        <v>811</v>
      </c>
      <c r="T41" s="172"/>
      <c r="U41" s="132" t="s">
        <v>852</v>
      </c>
      <c r="V41" s="328" t="s">
        <v>852</v>
      </c>
      <c r="W41" s="229" t="s">
        <v>782</v>
      </c>
      <c r="X41" s="229" t="s">
        <v>807</v>
      </c>
    </row>
    <row r="42" spans="1:24" s="106" customFormat="1" ht="75" customHeight="1">
      <c r="A42" s="142">
        <v>31</v>
      </c>
      <c r="B42" s="140" t="s">
        <v>94</v>
      </c>
      <c r="C42" s="131" t="s">
        <v>117</v>
      </c>
      <c r="D42" s="131" t="s">
        <v>439</v>
      </c>
      <c r="E42" s="137" t="s">
        <v>875</v>
      </c>
      <c r="F42" s="131" t="s">
        <v>782</v>
      </c>
      <c r="G42" s="131" t="s">
        <v>11</v>
      </c>
      <c r="H42" s="147" t="s">
        <v>751</v>
      </c>
      <c r="I42" s="132" t="s">
        <v>911</v>
      </c>
      <c r="J42" s="303" t="s">
        <v>11</v>
      </c>
      <c r="K42" s="137" t="s">
        <v>761</v>
      </c>
      <c r="L42" s="147" t="s">
        <v>71</v>
      </c>
      <c r="M42" s="265" t="s">
        <v>910</v>
      </c>
      <c r="N42" s="132" t="s">
        <v>911</v>
      </c>
      <c r="O42" s="132" t="s">
        <v>11</v>
      </c>
      <c r="P42" s="147" t="s">
        <v>859</v>
      </c>
      <c r="Q42" s="147" t="s">
        <v>861</v>
      </c>
      <c r="R42" s="285" t="s">
        <v>966</v>
      </c>
      <c r="S42" s="145" t="s">
        <v>810</v>
      </c>
      <c r="T42" s="131"/>
      <c r="U42" s="132" t="s">
        <v>11</v>
      </c>
      <c r="V42" s="328" t="s">
        <v>11</v>
      </c>
      <c r="W42" s="230" t="s">
        <v>782</v>
      </c>
      <c r="X42" s="230" t="s">
        <v>807</v>
      </c>
    </row>
    <row r="43" spans="1:24" s="106" customFormat="1" ht="38.25">
      <c r="A43" s="142">
        <v>32</v>
      </c>
      <c r="B43" s="140" t="s">
        <v>94</v>
      </c>
      <c r="C43" s="131" t="s">
        <v>119</v>
      </c>
      <c r="D43" s="131" t="s">
        <v>120</v>
      </c>
      <c r="E43" s="137" t="s">
        <v>11</v>
      </c>
      <c r="F43" s="131" t="s">
        <v>782</v>
      </c>
      <c r="G43" s="131" t="s">
        <v>11</v>
      </c>
      <c r="H43" s="147" t="s">
        <v>751</v>
      </c>
      <c r="I43" s="132" t="s">
        <v>911</v>
      </c>
      <c r="J43" s="303" t="s">
        <v>11</v>
      </c>
      <c r="K43" s="137" t="s">
        <v>761</v>
      </c>
      <c r="L43" s="147" t="s">
        <v>71</v>
      </c>
      <c r="M43" s="265" t="s">
        <v>910</v>
      </c>
      <c r="N43" s="132" t="s">
        <v>911</v>
      </c>
      <c r="O43" s="132" t="s">
        <v>11</v>
      </c>
      <c r="P43" s="147" t="s">
        <v>859</v>
      </c>
      <c r="Q43" s="147" t="s">
        <v>861</v>
      </c>
      <c r="R43" s="131" t="s">
        <v>807</v>
      </c>
      <c r="S43" s="145" t="s">
        <v>810</v>
      </c>
      <c r="T43" s="131"/>
      <c r="U43" s="132" t="s">
        <v>807</v>
      </c>
      <c r="V43" s="328" t="s">
        <v>807</v>
      </c>
      <c r="W43" s="229" t="s">
        <v>782</v>
      </c>
      <c r="X43" s="229" t="s">
        <v>807</v>
      </c>
    </row>
    <row r="44" spans="1:24" s="106" customFormat="1" ht="153">
      <c r="A44" s="142">
        <v>33</v>
      </c>
      <c r="B44" s="140" t="s">
        <v>94</v>
      </c>
      <c r="C44" s="131" t="s">
        <v>121</v>
      </c>
      <c r="D44" s="131" t="s">
        <v>440</v>
      </c>
      <c r="E44" s="137" t="s">
        <v>697</v>
      </c>
      <c r="F44" s="131" t="s">
        <v>782</v>
      </c>
      <c r="G44" s="131" t="s">
        <v>11</v>
      </c>
      <c r="H44" s="147" t="s">
        <v>751</v>
      </c>
      <c r="I44" s="132" t="s">
        <v>911</v>
      </c>
      <c r="J44" s="303" t="s">
        <v>11</v>
      </c>
      <c r="K44" s="137" t="s">
        <v>71</v>
      </c>
      <c r="L44" s="147" t="s">
        <v>71</v>
      </c>
      <c r="M44" s="265" t="s">
        <v>910</v>
      </c>
      <c r="N44" s="132" t="s">
        <v>911</v>
      </c>
      <c r="O44" s="132" t="s">
        <v>11</v>
      </c>
      <c r="P44" s="147" t="s">
        <v>859</v>
      </c>
      <c r="Q44" s="147" t="s">
        <v>861</v>
      </c>
      <c r="R44" s="131" t="s">
        <v>807</v>
      </c>
      <c r="S44" s="145" t="s">
        <v>810</v>
      </c>
      <c r="T44" s="131"/>
      <c r="U44" s="132" t="s">
        <v>807</v>
      </c>
      <c r="V44" s="328" t="s">
        <v>807</v>
      </c>
      <c r="W44" s="230" t="s">
        <v>782</v>
      </c>
      <c r="X44" s="230" t="s">
        <v>807</v>
      </c>
    </row>
    <row r="45" spans="1:24" s="128" customFormat="1" ht="102">
      <c r="A45" s="142">
        <v>34</v>
      </c>
      <c r="B45" s="140" t="s">
        <v>94</v>
      </c>
      <c r="C45" s="131" t="s">
        <v>123</v>
      </c>
      <c r="D45" s="131" t="s">
        <v>214</v>
      </c>
      <c r="E45" s="137" t="s">
        <v>788</v>
      </c>
      <c r="F45" s="131" t="s">
        <v>782</v>
      </c>
      <c r="G45" s="131" t="s">
        <v>11</v>
      </c>
      <c r="H45" s="147" t="s">
        <v>751</v>
      </c>
      <c r="I45" s="132" t="s">
        <v>911</v>
      </c>
      <c r="J45" s="303" t="s">
        <v>11</v>
      </c>
      <c r="K45" s="131" t="s">
        <v>1010</v>
      </c>
      <c r="L45" s="293" t="s">
        <v>762</v>
      </c>
      <c r="M45" s="265" t="s">
        <v>910</v>
      </c>
      <c r="N45" s="132" t="s">
        <v>911</v>
      </c>
      <c r="O45" s="132" t="s">
        <v>11</v>
      </c>
      <c r="P45" s="147" t="s">
        <v>859</v>
      </c>
      <c r="Q45" s="147" t="s">
        <v>861</v>
      </c>
      <c r="R45" s="131" t="s">
        <v>809</v>
      </c>
      <c r="S45" s="145" t="s">
        <v>810</v>
      </c>
      <c r="T45" s="131"/>
      <c r="U45" s="137" t="s">
        <v>807</v>
      </c>
      <c r="V45" s="327" t="s">
        <v>807</v>
      </c>
      <c r="W45" s="229" t="s">
        <v>782</v>
      </c>
      <c r="X45" s="229" t="s">
        <v>807</v>
      </c>
    </row>
    <row r="46" spans="1:24" s="106" customFormat="1" ht="12.75">
      <c r="A46" s="156"/>
      <c r="B46" s="157" t="s">
        <v>94</v>
      </c>
      <c r="C46" s="158" t="s">
        <v>443</v>
      </c>
      <c r="D46" s="221"/>
      <c r="E46" s="221"/>
      <c r="F46" s="221"/>
      <c r="G46" s="275"/>
      <c r="H46" s="275"/>
      <c r="I46" s="275"/>
      <c r="J46" s="304"/>
      <c r="K46" s="297"/>
      <c r="L46" s="297"/>
      <c r="M46" s="261"/>
      <c r="N46" s="261"/>
      <c r="O46" s="261"/>
      <c r="P46" s="246"/>
      <c r="Q46" s="246"/>
      <c r="R46" s="279"/>
      <c r="S46" s="215"/>
      <c r="T46" s="315"/>
      <c r="U46" s="321"/>
      <c r="V46" s="321"/>
      <c r="W46" s="233"/>
      <c r="X46" s="233"/>
    </row>
    <row r="47" spans="1:24" s="106" customFormat="1" ht="102">
      <c r="A47" s="142">
        <v>35</v>
      </c>
      <c r="B47" s="144" t="s">
        <v>94</v>
      </c>
      <c r="C47" s="132" t="s">
        <v>459</v>
      </c>
      <c r="D47" s="132" t="s">
        <v>461</v>
      </c>
      <c r="E47" s="131" t="s">
        <v>717</v>
      </c>
      <c r="F47" s="137" t="s">
        <v>756</v>
      </c>
      <c r="G47" s="131" t="s">
        <v>11</v>
      </c>
      <c r="H47" s="132" t="s">
        <v>756</v>
      </c>
      <c r="I47" s="132" t="s">
        <v>911</v>
      </c>
      <c r="J47" s="303" t="s">
        <v>11</v>
      </c>
      <c r="K47" s="131" t="s">
        <v>383</v>
      </c>
      <c r="L47" s="131" t="s">
        <v>383</v>
      </c>
      <c r="M47" s="265" t="s">
        <v>910</v>
      </c>
      <c r="N47" s="132" t="s">
        <v>911</v>
      </c>
      <c r="O47" s="132" t="s">
        <v>11</v>
      </c>
      <c r="P47" s="147" t="s">
        <v>859</v>
      </c>
      <c r="Q47" s="147" t="s">
        <v>861</v>
      </c>
      <c r="R47" s="131" t="s">
        <v>807</v>
      </c>
      <c r="S47" s="145" t="s">
        <v>810</v>
      </c>
      <c r="T47" s="131"/>
      <c r="U47" s="132" t="s">
        <v>897</v>
      </c>
      <c r="V47" s="328" t="s">
        <v>897</v>
      </c>
      <c r="W47" s="229" t="s">
        <v>782</v>
      </c>
      <c r="X47" s="229" t="s">
        <v>807</v>
      </c>
    </row>
    <row r="48" spans="1:24" s="106" customFormat="1" ht="111" customHeight="1">
      <c r="A48" s="142">
        <v>36</v>
      </c>
      <c r="B48" s="144" t="s">
        <v>94</v>
      </c>
      <c r="C48" s="132" t="s">
        <v>444</v>
      </c>
      <c r="D48" s="132" t="s">
        <v>460</v>
      </c>
      <c r="E48" s="131" t="s">
        <v>789</v>
      </c>
      <c r="F48" s="131" t="s">
        <v>790</v>
      </c>
      <c r="G48" s="131" t="s">
        <v>11</v>
      </c>
      <c r="H48" s="147" t="s">
        <v>824</v>
      </c>
      <c r="I48" s="132" t="s">
        <v>911</v>
      </c>
      <c r="J48" s="303" t="s">
        <v>11</v>
      </c>
      <c r="K48" s="131" t="s">
        <v>989</v>
      </c>
      <c r="L48" s="292" t="s">
        <v>1011</v>
      </c>
      <c r="M48" s="265" t="s">
        <v>910</v>
      </c>
      <c r="N48" s="132" t="s">
        <v>925</v>
      </c>
      <c r="O48" s="132" t="s">
        <v>11</v>
      </c>
      <c r="P48" s="147" t="s">
        <v>859</v>
      </c>
      <c r="Q48" s="147" t="s">
        <v>861</v>
      </c>
      <c r="R48" s="164" t="s">
        <v>807</v>
      </c>
      <c r="S48" s="164" t="s">
        <v>810</v>
      </c>
      <c r="T48" s="172"/>
      <c r="U48" s="132" t="s">
        <v>807</v>
      </c>
      <c r="V48" s="328" t="s">
        <v>807</v>
      </c>
      <c r="W48" s="230" t="s">
        <v>782</v>
      </c>
      <c r="X48" s="230" t="s">
        <v>807</v>
      </c>
    </row>
    <row r="49" spans="1:24" s="106" customFormat="1" ht="127.5">
      <c r="A49" s="142" t="s">
        <v>699</v>
      </c>
      <c r="B49" s="144" t="s">
        <v>94</v>
      </c>
      <c r="C49" s="132" t="s">
        <v>700</v>
      </c>
      <c r="D49" s="132" t="s">
        <v>701</v>
      </c>
      <c r="E49" s="132" t="s">
        <v>894</v>
      </c>
      <c r="F49" s="132" t="s">
        <v>782</v>
      </c>
      <c r="G49" s="131" t="s">
        <v>11</v>
      </c>
      <c r="H49" s="147" t="s">
        <v>824</v>
      </c>
      <c r="I49" s="132" t="s">
        <v>911</v>
      </c>
      <c r="J49" s="303" t="s">
        <v>11</v>
      </c>
      <c r="K49" s="131" t="s">
        <v>989</v>
      </c>
      <c r="L49" s="292" t="s">
        <v>1011</v>
      </c>
      <c r="M49" s="265" t="s">
        <v>910</v>
      </c>
      <c r="N49" s="132" t="s">
        <v>911</v>
      </c>
      <c r="O49" s="132" t="s">
        <v>11</v>
      </c>
      <c r="P49" s="147" t="s">
        <v>859</v>
      </c>
      <c r="Q49" s="147" t="s">
        <v>861</v>
      </c>
      <c r="R49" s="164" t="s">
        <v>807</v>
      </c>
      <c r="S49" s="164" t="s">
        <v>810</v>
      </c>
      <c r="T49" s="124"/>
      <c r="U49" s="132" t="s">
        <v>897</v>
      </c>
      <c r="V49" s="328" t="s">
        <v>897</v>
      </c>
      <c r="W49" s="229" t="s">
        <v>782</v>
      </c>
      <c r="X49" s="229" t="s">
        <v>807</v>
      </c>
    </row>
    <row r="50" spans="1:24" s="106" customFormat="1" ht="87" customHeight="1">
      <c r="A50" s="142">
        <v>37</v>
      </c>
      <c r="B50" s="144" t="s">
        <v>94</v>
      </c>
      <c r="C50" s="132" t="s">
        <v>406</v>
      </c>
      <c r="D50" s="132" t="s">
        <v>71</v>
      </c>
      <c r="E50" s="131" t="s">
        <v>791</v>
      </c>
      <c r="F50" s="131" t="s">
        <v>782</v>
      </c>
      <c r="G50" s="131" t="s">
        <v>11</v>
      </c>
      <c r="H50" s="131" t="s">
        <v>947</v>
      </c>
      <c r="I50" s="132" t="s">
        <v>911</v>
      </c>
      <c r="J50" s="303" t="s">
        <v>11</v>
      </c>
      <c r="K50" s="131" t="s">
        <v>763</v>
      </c>
      <c r="L50" s="132" t="s">
        <v>764</v>
      </c>
      <c r="M50" s="265" t="s">
        <v>910</v>
      </c>
      <c r="N50" s="132" t="s">
        <v>911</v>
      </c>
      <c r="O50" s="132" t="s">
        <v>11</v>
      </c>
      <c r="P50" s="147" t="s">
        <v>859</v>
      </c>
      <c r="Q50" s="147" t="s">
        <v>861</v>
      </c>
      <c r="R50" s="164" t="s">
        <v>807</v>
      </c>
      <c r="S50" s="164" t="s">
        <v>810</v>
      </c>
      <c r="T50" s="172"/>
      <c r="U50" s="132" t="s">
        <v>897</v>
      </c>
      <c r="V50" s="328" t="s">
        <v>897</v>
      </c>
      <c r="W50" s="230" t="s">
        <v>782</v>
      </c>
      <c r="X50" s="230" t="s">
        <v>807</v>
      </c>
    </row>
    <row r="51" spans="1:24" s="128" customFormat="1" ht="102.75" customHeight="1">
      <c r="A51" s="142">
        <v>38</v>
      </c>
      <c r="B51" s="144" t="s">
        <v>94</v>
      </c>
      <c r="C51" s="132" t="s">
        <v>499</v>
      </c>
      <c r="D51" s="132" t="s">
        <v>71</v>
      </c>
      <c r="E51" s="145" t="s">
        <v>792</v>
      </c>
      <c r="F51" s="131" t="s">
        <v>790</v>
      </c>
      <c r="G51" s="131" t="s">
        <v>11</v>
      </c>
      <c r="H51" s="147" t="s">
        <v>824</v>
      </c>
      <c r="I51" s="132" t="s">
        <v>911</v>
      </c>
      <c r="J51" s="303" t="s">
        <v>11</v>
      </c>
      <c r="K51" s="131" t="s">
        <v>989</v>
      </c>
      <c r="L51" s="292" t="s">
        <v>1011</v>
      </c>
      <c r="M51" s="265" t="s">
        <v>910</v>
      </c>
      <c r="N51" s="132" t="s">
        <v>925</v>
      </c>
      <c r="O51" s="132" t="s">
        <v>11</v>
      </c>
      <c r="P51" s="147" t="s">
        <v>859</v>
      </c>
      <c r="Q51" s="147" t="s">
        <v>861</v>
      </c>
      <c r="R51" s="282" t="s">
        <v>967</v>
      </c>
      <c r="S51" s="145" t="s">
        <v>810</v>
      </c>
      <c r="T51" s="131"/>
      <c r="U51" s="162" t="s">
        <v>807</v>
      </c>
      <c r="V51" s="322" t="s">
        <v>807</v>
      </c>
      <c r="W51" s="229" t="s">
        <v>782</v>
      </c>
      <c r="X51" s="229" t="s">
        <v>807</v>
      </c>
    </row>
    <row r="52" spans="1:24" s="106" customFormat="1" ht="12.75">
      <c r="A52" s="150"/>
      <c r="B52" s="150" t="s">
        <v>184</v>
      </c>
      <c r="C52" s="151" t="s">
        <v>183</v>
      </c>
      <c r="D52" s="218"/>
      <c r="E52" s="219"/>
      <c r="F52" s="219"/>
      <c r="G52" s="274"/>
      <c r="H52" s="270"/>
      <c r="I52" s="270"/>
      <c r="J52" s="302"/>
      <c r="K52" s="296"/>
      <c r="L52" s="287"/>
      <c r="M52" s="258"/>
      <c r="N52" s="258"/>
      <c r="O52" s="258"/>
      <c r="P52" s="243"/>
      <c r="Q52" s="243"/>
      <c r="R52" s="280"/>
      <c r="S52" s="220"/>
      <c r="T52" s="314"/>
      <c r="U52" s="320"/>
      <c r="V52" s="320"/>
      <c r="W52" s="232"/>
      <c r="X52" s="232"/>
    </row>
    <row r="53" spans="1:24" s="106" customFormat="1" ht="25.5">
      <c r="A53" s="160"/>
      <c r="B53" s="154" t="s">
        <v>184</v>
      </c>
      <c r="C53" s="159" t="s">
        <v>213</v>
      </c>
      <c r="D53" s="206"/>
      <c r="E53" s="206"/>
      <c r="F53" s="206"/>
      <c r="G53" s="271"/>
      <c r="H53" s="275"/>
      <c r="I53" s="275"/>
      <c r="J53" s="307"/>
      <c r="K53" s="288"/>
      <c r="L53" s="297"/>
      <c r="M53" s="261"/>
      <c r="N53" s="261"/>
      <c r="O53" s="261"/>
      <c r="P53" s="246"/>
      <c r="Q53" s="246"/>
      <c r="R53" s="279"/>
      <c r="S53" s="215"/>
      <c r="T53" s="315"/>
      <c r="U53" s="321"/>
      <c r="V53" s="321"/>
      <c r="W53" s="234"/>
      <c r="X53" s="234"/>
    </row>
    <row r="54" spans="1:24" s="106" customFormat="1" ht="100.5" customHeight="1">
      <c r="A54" s="142">
        <v>39</v>
      </c>
      <c r="B54" s="142" t="s">
        <v>184</v>
      </c>
      <c r="C54" s="133" t="s">
        <v>404</v>
      </c>
      <c r="D54" s="131" t="s">
        <v>475</v>
      </c>
      <c r="E54" s="131" t="s">
        <v>876</v>
      </c>
      <c r="F54" s="131" t="s">
        <v>793</v>
      </c>
      <c r="G54" s="131" t="s">
        <v>11</v>
      </c>
      <c r="H54" s="132" t="s">
        <v>756</v>
      </c>
      <c r="I54" s="132" t="s">
        <v>911</v>
      </c>
      <c r="J54" s="303" t="s">
        <v>11</v>
      </c>
      <c r="K54" s="131" t="s">
        <v>1012</v>
      </c>
      <c r="L54" s="292" t="s">
        <v>1013</v>
      </c>
      <c r="M54" s="265" t="s">
        <v>910</v>
      </c>
      <c r="N54" s="132" t="s">
        <v>911</v>
      </c>
      <c r="O54" s="132" t="s">
        <v>11</v>
      </c>
      <c r="P54" s="147" t="s">
        <v>859</v>
      </c>
      <c r="Q54" s="147" t="s">
        <v>861</v>
      </c>
      <c r="R54" s="164" t="s">
        <v>807</v>
      </c>
      <c r="S54" s="164" t="s">
        <v>810</v>
      </c>
      <c r="T54" s="172"/>
      <c r="U54" s="132" t="s">
        <v>897</v>
      </c>
      <c r="V54" s="328" t="s">
        <v>897</v>
      </c>
      <c r="W54" s="230" t="s">
        <v>782</v>
      </c>
      <c r="X54" s="230" t="s">
        <v>807</v>
      </c>
    </row>
    <row r="55" spans="1:24" s="106" customFormat="1" ht="12.75">
      <c r="A55" s="153"/>
      <c r="B55" s="154" t="s">
        <v>184</v>
      </c>
      <c r="C55" s="159" t="s">
        <v>205</v>
      </c>
      <c r="D55" s="206"/>
      <c r="E55" s="206"/>
      <c r="F55" s="206"/>
      <c r="G55" s="271"/>
      <c r="H55" s="275"/>
      <c r="I55" s="275"/>
      <c r="J55" s="307"/>
      <c r="K55" s="288"/>
      <c r="L55" s="297"/>
      <c r="M55" s="261"/>
      <c r="N55" s="261"/>
      <c r="O55" s="261"/>
      <c r="P55" s="246"/>
      <c r="Q55" s="246"/>
      <c r="R55" s="279"/>
      <c r="S55" s="215"/>
      <c r="T55" s="315"/>
      <c r="U55" s="321"/>
      <c r="V55" s="321"/>
      <c r="W55" s="234"/>
      <c r="X55" s="234"/>
    </row>
    <row r="56" spans="1:24" s="106" customFormat="1" ht="140.25">
      <c r="A56" s="142">
        <v>40</v>
      </c>
      <c r="B56" s="142" t="s">
        <v>184</v>
      </c>
      <c r="C56" s="131" t="s">
        <v>473</v>
      </c>
      <c r="D56" s="131"/>
      <c r="E56" s="145" t="s">
        <v>718</v>
      </c>
      <c r="F56" s="145" t="s">
        <v>794</v>
      </c>
      <c r="G56" s="131" t="s">
        <v>11</v>
      </c>
      <c r="H56" s="132" t="s">
        <v>825</v>
      </c>
      <c r="I56" s="132" t="s">
        <v>911</v>
      </c>
      <c r="J56" s="303" t="s">
        <v>11</v>
      </c>
      <c r="K56" s="145" t="s">
        <v>877</v>
      </c>
      <c r="L56" s="292" t="s">
        <v>989</v>
      </c>
      <c r="M56" s="265" t="s">
        <v>910</v>
      </c>
      <c r="N56" s="132" t="s">
        <v>911</v>
      </c>
      <c r="O56" s="132" t="s">
        <v>11</v>
      </c>
      <c r="P56" s="145" t="s">
        <v>859</v>
      </c>
      <c r="Q56" s="145" t="s">
        <v>861</v>
      </c>
      <c r="R56" s="132" t="s">
        <v>807</v>
      </c>
      <c r="S56" s="164" t="s">
        <v>810</v>
      </c>
      <c r="T56" s="132" t="s">
        <v>839</v>
      </c>
      <c r="U56" s="147" t="s">
        <v>807</v>
      </c>
      <c r="V56" s="286" t="s">
        <v>807</v>
      </c>
      <c r="W56" s="230" t="s">
        <v>782</v>
      </c>
      <c r="X56" s="230" t="s">
        <v>807</v>
      </c>
    </row>
    <row r="57" spans="1:24" s="106" customFormat="1" ht="165.75">
      <c r="A57" s="142">
        <v>41</v>
      </c>
      <c r="B57" s="142" t="s">
        <v>184</v>
      </c>
      <c r="C57" s="131" t="s">
        <v>125</v>
      </c>
      <c r="D57" s="131" t="s">
        <v>464</v>
      </c>
      <c r="E57" s="145" t="s">
        <v>719</v>
      </c>
      <c r="F57" s="131" t="s">
        <v>782</v>
      </c>
      <c r="G57" s="131" t="s">
        <v>11</v>
      </c>
      <c r="H57" s="132" t="s">
        <v>825</v>
      </c>
      <c r="I57" s="132" t="s">
        <v>911</v>
      </c>
      <c r="J57" s="303" t="s">
        <v>11</v>
      </c>
      <c r="K57" s="145" t="s">
        <v>1014</v>
      </c>
      <c r="L57" s="292" t="s">
        <v>989</v>
      </c>
      <c r="M57" s="265" t="s">
        <v>910</v>
      </c>
      <c r="N57" s="132" t="s">
        <v>911</v>
      </c>
      <c r="O57" s="132" t="s">
        <v>11</v>
      </c>
      <c r="P57" s="145" t="s">
        <v>859</v>
      </c>
      <c r="Q57" s="145" t="s">
        <v>861</v>
      </c>
      <c r="R57" s="283" t="s">
        <v>968</v>
      </c>
      <c r="S57" s="164" t="s">
        <v>810</v>
      </c>
      <c r="T57" s="255" t="s">
        <v>840</v>
      </c>
      <c r="U57" s="147" t="s">
        <v>898</v>
      </c>
      <c r="V57" s="286" t="s">
        <v>853</v>
      </c>
      <c r="W57" s="229" t="s">
        <v>782</v>
      </c>
      <c r="X57" s="229" t="s">
        <v>807</v>
      </c>
    </row>
    <row r="58" spans="1:24" s="106" customFormat="1" ht="127.5">
      <c r="A58" s="142">
        <v>42</v>
      </c>
      <c r="B58" s="142" t="s">
        <v>184</v>
      </c>
      <c r="C58" s="131" t="s">
        <v>126</v>
      </c>
      <c r="D58" s="131" t="s">
        <v>465</v>
      </c>
      <c r="E58" s="145" t="s">
        <v>720</v>
      </c>
      <c r="F58" s="131" t="s">
        <v>782</v>
      </c>
      <c r="G58" s="131" t="s">
        <v>11</v>
      </c>
      <c r="H58" s="132" t="s">
        <v>825</v>
      </c>
      <c r="I58" s="132" t="s">
        <v>911</v>
      </c>
      <c r="J58" s="303" t="s">
        <v>11</v>
      </c>
      <c r="K58" s="145" t="s">
        <v>1014</v>
      </c>
      <c r="L58" s="292" t="s">
        <v>989</v>
      </c>
      <c r="M58" s="265" t="s">
        <v>910</v>
      </c>
      <c r="N58" s="132" t="s">
        <v>911</v>
      </c>
      <c r="O58" s="132" t="s">
        <v>11</v>
      </c>
      <c r="P58" s="164" t="s">
        <v>859</v>
      </c>
      <c r="Q58" s="164" t="s">
        <v>861</v>
      </c>
      <c r="R58" s="164" t="s">
        <v>807</v>
      </c>
      <c r="S58" s="164" t="s">
        <v>810</v>
      </c>
      <c r="T58" s="255" t="s">
        <v>840</v>
      </c>
      <c r="U58" s="132" t="s">
        <v>854</v>
      </c>
      <c r="V58" s="328" t="s">
        <v>854</v>
      </c>
      <c r="W58" s="230" t="s">
        <v>782</v>
      </c>
      <c r="X58" s="230" t="s">
        <v>807</v>
      </c>
    </row>
    <row r="59" spans="1:24" s="106" customFormat="1" ht="25.5">
      <c r="A59" s="142">
        <v>43</v>
      </c>
      <c r="B59" s="142" t="s">
        <v>184</v>
      </c>
      <c r="C59" s="131" t="s">
        <v>128</v>
      </c>
      <c r="D59" s="131"/>
      <c r="E59" s="145"/>
      <c r="F59" s="145"/>
      <c r="G59" s="145"/>
      <c r="H59" s="162"/>
      <c r="I59" s="132" t="s">
        <v>911</v>
      </c>
      <c r="J59" s="308"/>
      <c r="K59" s="145" t="s">
        <v>71</v>
      </c>
      <c r="L59" s="145" t="s">
        <v>71</v>
      </c>
      <c r="M59" s="265" t="s">
        <v>910</v>
      </c>
      <c r="N59" s="132" t="s">
        <v>911</v>
      </c>
      <c r="O59" s="132" t="s">
        <v>11</v>
      </c>
      <c r="P59" s="147" t="s">
        <v>859</v>
      </c>
      <c r="Q59" s="147" t="s">
        <v>861</v>
      </c>
      <c r="R59" s="131" t="s">
        <v>807</v>
      </c>
      <c r="S59" s="145" t="s">
        <v>810</v>
      </c>
      <c r="T59" s="131"/>
      <c r="U59" s="126"/>
      <c r="V59" s="323"/>
      <c r="W59" s="235"/>
      <c r="X59" s="235"/>
    </row>
    <row r="60" spans="1:24" s="106" customFormat="1" ht="76.5">
      <c r="A60" s="142" t="s">
        <v>173</v>
      </c>
      <c r="B60" s="142" t="s">
        <v>184</v>
      </c>
      <c r="C60" s="131" t="s">
        <v>129</v>
      </c>
      <c r="D60" s="131" t="s">
        <v>215</v>
      </c>
      <c r="E60" s="145" t="s">
        <v>383</v>
      </c>
      <c r="F60" s="131" t="s">
        <v>782</v>
      </c>
      <c r="G60" s="131" t="s">
        <v>11</v>
      </c>
      <c r="H60" s="132" t="s">
        <v>826</v>
      </c>
      <c r="I60" s="132" t="s">
        <v>911</v>
      </c>
      <c r="J60" s="303" t="s">
        <v>11</v>
      </c>
      <c r="K60" s="132" t="s">
        <v>826</v>
      </c>
      <c r="L60" s="292" t="s">
        <v>989</v>
      </c>
      <c r="M60" s="265" t="s">
        <v>910</v>
      </c>
      <c r="N60" s="132" t="s">
        <v>926</v>
      </c>
      <c r="O60" s="132" t="s">
        <v>11</v>
      </c>
      <c r="P60" s="147" t="s">
        <v>859</v>
      </c>
      <c r="Q60" s="147" t="s">
        <v>861</v>
      </c>
      <c r="R60" s="131" t="s">
        <v>807</v>
      </c>
      <c r="S60" s="145" t="s">
        <v>810</v>
      </c>
      <c r="T60" s="131" t="s">
        <v>841</v>
      </c>
      <c r="U60" s="147" t="s">
        <v>807</v>
      </c>
      <c r="V60" s="286" t="s">
        <v>807</v>
      </c>
      <c r="W60" s="230" t="s">
        <v>782</v>
      </c>
      <c r="X60" s="230" t="s">
        <v>807</v>
      </c>
    </row>
    <row r="61" spans="1:24" s="106" customFormat="1" ht="102">
      <c r="A61" s="142" t="s">
        <v>174</v>
      </c>
      <c r="B61" s="142" t="s">
        <v>184</v>
      </c>
      <c r="C61" s="131" t="s">
        <v>131</v>
      </c>
      <c r="D61" s="131" t="s">
        <v>477</v>
      </c>
      <c r="E61" s="145" t="s">
        <v>702</v>
      </c>
      <c r="F61" s="131" t="s">
        <v>782</v>
      </c>
      <c r="G61" s="131" t="s">
        <v>11</v>
      </c>
      <c r="H61" s="132" t="s">
        <v>948</v>
      </c>
      <c r="I61" s="132" t="s">
        <v>911</v>
      </c>
      <c r="J61" s="303" t="s">
        <v>11</v>
      </c>
      <c r="K61" s="145" t="s">
        <v>1015</v>
      </c>
      <c r="L61" s="292" t="s">
        <v>989</v>
      </c>
      <c r="M61" s="265" t="s">
        <v>910</v>
      </c>
      <c r="N61" s="132" t="s">
        <v>927</v>
      </c>
      <c r="O61" s="132" t="s">
        <v>11</v>
      </c>
      <c r="P61" s="147" t="s">
        <v>859</v>
      </c>
      <c r="Q61" s="147" t="s">
        <v>861</v>
      </c>
      <c r="R61" s="164" t="s">
        <v>807</v>
      </c>
      <c r="S61" s="164" t="s">
        <v>810</v>
      </c>
      <c r="T61" s="172"/>
      <c r="U61" s="147" t="s">
        <v>807</v>
      </c>
      <c r="V61" s="286" t="s">
        <v>807</v>
      </c>
      <c r="W61" s="229" t="s">
        <v>782</v>
      </c>
      <c r="X61" s="229" t="s">
        <v>807</v>
      </c>
    </row>
    <row r="62" spans="1:24" s="106" customFormat="1" ht="120" customHeight="1">
      <c r="A62" s="142" t="s">
        <v>175</v>
      </c>
      <c r="B62" s="142" t="s">
        <v>184</v>
      </c>
      <c r="C62" s="131" t="s">
        <v>133</v>
      </c>
      <c r="D62" s="131" t="s">
        <v>523</v>
      </c>
      <c r="E62" s="131" t="s">
        <v>795</v>
      </c>
      <c r="F62" s="131" t="s">
        <v>782</v>
      </c>
      <c r="G62" s="131" t="s">
        <v>11</v>
      </c>
      <c r="H62" s="132" t="s">
        <v>827</v>
      </c>
      <c r="I62" s="132" t="s">
        <v>911</v>
      </c>
      <c r="J62" s="303" t="s">
        <v>11</v>
      </c>
      <c r="K62" s="132" t="s">
        <v>827</v>
      </c>
      <c r="L62" s="292" t="s">
        <v>989</v>
      </c>
      <c r="M62" s="265" t="s">
        <v>910</v>
      </c>
      <c r="N62" s="132" t="s">
        <v>911</v>
      </c>
      <c r="O62" s="132" t="s">
        <v>11</v>
      </c>
      <c r="P62" s="147" t="s">
        <v>859</v>
      </c>
      <c r="Q62" s="147" t="s">
        <v>861</v>
      </c>
      <c r="R62" s="282" t="s">
        <v>969</v>
      </c>
      <c r="S62" s="145" t="s">
        <v>810</v>
      </c>
      <c r="T62" s="131"/>
      <c r="U62" s="132" t="s">
        <v>854</v>
      </c>
      <c r="V62" s="328" t="s">
        <v>854</v>
      </c>
      <c r="W62" s="230" t="s">
        <v>782</v>
      </c>
      <c r="X62" s="230" t="s">
        <v>807</v>
      </c>
    </row>
    <row r="63" spans="1:24" s="106" customFormat="1" ht="51">
      <c r="A63" s="142" t="s">
        <v>517</v>
      </c>
      <c r="B63" s="142" t="s">
        <v>184</v>
      </c>
      <c r="C63" s="131" t="s">
        <v>134</v>
      </c>
      <c r="D63" s="131" t="s">
        <v>216</v>
      </c>
      <c r="E63" s="132" t="s">
        <v>721</v>
      </c>
      <c r="F63" s="131" t="s">
        <v>782</v>
      </c>
      <c r="G63" s="131" t="s">
        <v>11</v>
      </c>
      <c r="H63" s="132" t="s">
        <v>828</v>
      </c>
      <c r="I63" s="132" t="s">
        <v>911</v>
      </c>
      <c r="J63" s="303" t="s">
        <v>11</v>
      </c>
      <c r="K63" s="132" t="s">
        <v>1016</v>
      </c>
      <c r="L63" s="292" t="s">
        <v>989</v>
      </c>
      <c r="M63" s="265" t="s">
        <v>910</v>
      </c>
      <c r="N63" s="132" t="s">
        <v>911</v>
      </c>
      <c r="O63" s="132" t="s">
        <v>11</v>
      </c>
      <c r="P63" s="147" t="s">
        <v>859</v>
      </c>
      <c r="Q63" s="147" t="s">
        <v>861</v>
      </c>
      <c r="R63" s="164" t="s">
        <v>807</v>
      </c>
      <c r="S63" s="164" t="s">
        <v>810</v>
      </c>
      <c r="T63" s="172"/>
      <c r="U63" s="162" t="s">
        <v>807</v>
      </c>
      <c r="V63" s="322" t="s">
        <v>807</v>
      </c>
      <c r="W63" s="229" t="s">
        <v>782</v>
      </c>
      <c r="X63" s="229" t="s">
        <v>807</v>
      </c>
    </row>
    <row r="64" spans="1:24" s="106" customFormat="1" ht="201" customHeight="1">
      <c r="A64" s="142" t="s">
        <v>518</v>
      </c>
      <c r="B64" s="142" t="s">
        <v>184</v>
      </c>
      <c r="C64" s="131" t="s">
        <v>136</v>
      </c>
      <c r="D64" s="131" t="s">
        <v>212</v>
      </c>
      <c r="E64" s="132" t="s">
        <v>722</v>
      </c>
      <c r="F64" s="131" t="s">
        <v>782</v>
      </c>
      <c r="G64" s="131" t="s">
        <v>11</v>
      </c>
      <c r="H64" s="132" t="s">
        <v>752</v>
      </c>
      <c r="I64" s="132" t="s">
        <v>911</v>
      </c>
      <c r="J64" s="303" t="s">
        <v>11</v>
      </c>
      <c r="K64" s="132" t="s">
        <v>752</v>
      </c>
      <c r="L64" s="292" t="s">
        <v>989</v>
      </c>
      <c r="M64" s="265" t="s">
        <v>910</v>
      </c>
      <c r="N64" s="132" t="s">
        <v>911</v>
      </c>
      <c r="O64" s="132" t="s">
        <v>11</v>
      </c>
      <c r="P64" s="164" t="s">
        <v>859</v>
      </c>
      <c r="Q64" s="164" t="s">
        <v>861</v>
      </c>
      <c r="R64" s="132" t="s">
        <v>807</v>
      </c>
      <c r="S64" s="164" t="s">
        <v>810</v>
      </c>
      <c r="T64" s="132" t="s">
        <v>842</v>
      </c>
      <c r="U64" s="132" t="s">
        <v>854</v>
      </c>
      <c r="V64" s="328" t="s">
        <v>854</v>
      </c>
      <c r="W64" s="230" t="s">
        <v>782</v>
      </c>
      <c r="X64" s="230" t="s">
        <v>807</v>
      </c>
    </row>
    <row r="65" spans="1:24" s="106" customFormat="1" ht="153">
      <c r="A65" s="142" t="s">
        <v>519</v>
      </c>
      <c r="B65" s="142" t="s">
        <v>184</v>
      </c>
      <c r="C65" s="131" t="s">
        <v>137</v>
      </c>
      <c r="D65" s="131" t="s">
        <v>217</v>
      </c>
      <c r="E65" s="132" t="s">
        <v>723</v>
      </c>
      <c r="F65" s="131" t="s">
        <v>782</v>
      </c>
      <c r="G65" s="131" t="s">
        <v>11</v>
      </c>
      <c r="H65" s="132" t="s">
        <v>753</v>
      </c>
      <c r="I65" s="132" t="s">
        <v>911</v>
      </c>
      <c r="J65" s="303" t="s">
        <v>11</v>
      </c>
      <c r="K65" s="132" t="s">
        <v>753</v>
      </c>
      <c r="L65" s="292" t="s">
        <v>989</v>
      </c>
      <c r="M65" s="265" t="s">
        <v>910</v>
      </c>
      <c r="N65" s="132" t="s">
        <v>911</v>
      </c>
      <c r="O65" s="132" t="s">
        <v>11</v>
      </c>
      <c r="P65" s="164" t="s">
        <v>859</v>
      </c>
      <c r="Q65" s="164" t="s">
        <v>861</v>
      </c>
      <c r="R65" s="284" t="s">
        <v>970</v>
      </c>
      <c r="S65" s="164" t="s">
        <v>810</v>
      </c>
      <c r="T65" s="164" t="s">
        <v>842</v>
      </c>
      <c r="U65" s="132" t="s">
        <v>899</v>
      </c>
      <c r="V65" s="328" t="s">
        <v>855</v>
      </c>
      <c r="W65" s="229" t="s">
        <v>782</v>
      </c>
      <c r="X65" s="229" t="s">
        <v>807</v>
      </c>
    </row>
    <row r="66" spans="1:24" s="106" customFormat="1" ht="184.5" customHeight="1">
      <c r="A66" s="142" t="s">
        <v>520</v>
      </c>
      <c r="B66" s="142" t="s">
        <v>184</v>
      </c>
      <c r="C66" s="131" t="s">
        <v>138</v>
      </c>
      <c r="D66" s="165" t="s">
        <v>189</v>
      </c>
      <c r="E66" s="132" t="s">
        <v>724</v>
      </c>
      <c r="F66" s="131" t="s">
        <v>796</v>
      </c>
      <c r="G66" s="131" t="s">
        <v>11</v>
      </c>
      <c r="H66" s="132" t="s">
        <v>829</v>
      </c>
      <c r="I66" s="132" t="s">
        <v>911</v>
      </c>
      <c r="J66" s="303" t="s">
        <v>11</v>
      </c>
      <c r="K66" s="132" t="s">
        <v>1017</v>
      </c>
      <c r="L66" s="292" t="s">
        <v>989</v>
      </c>
      <c r="M66" s="265" t="s">
        <v>910</v>
      </c>
      <c r="N66" s="132" t="s">
        <v>911</v>
      </c>
      <c r="O66" s="132" t="s">
        <v>11</v>
      </c>
      <c r="P66" s="145" t="s">
        <v>859</v>
      </c>
      <c r="Q66" s="145" t="s">
        <v>861</v>
      </c>
      <c r="R66" s="132" t="s">
        <v>807</v>
      </c>
      <c r="S66" s="164" t="s">
        <v>810</v>
      </c>
      <c r="T66" s="164" t="s">
        <v>842</v>
      </c>
      <c r="U66" s="132" t="s">
        <v>900</v>
      </c>
      <c r="V66" s="328" t="s">
        <v>1025</v>
      </c>
      <c r="W66" s="230" t="s">
        <v>782</v>
      </c>
      <c r="X66" s="230" t="s">
        <v>807</v>
      </c>
    </row>
    <row r="67" spans="1:24" s="106" customFormat="1" ht="60" customHeight="1">
      <c r="A67" s="142" t="s">
        <v>521</v>
      </c>
      <c r="B67" s="142" t="s">
        <v>184</v>
      </c>
      <c r="C67" s="131" t="s">
        <v>228</v>
      </c>
      <c r="D67" s="131" t="s">
        <v>320</v>
      </c>
      <c r="E67" s="131" t="s">
        <v>797</v>
      </c>
      <c r="F67" s="131" t="s">
        <v>782</v>
      </c>
      <c r="G67" s="131" t="s">
        <v>11</v>
      </c>
      <c r="H67" s="132" t="s">
        <v>748</v>
      </c>
      <c r="I67" s="132" t="s">
        <v>911</v>
      </c>
      <c r="J67" s="303" t="s">
        <v>11</v>
      </c>
      <c r="K67" s="131" t="s">
        <v>605</v>
      </c>
      <c r="L67" s="292" t="s">
        <v>989</v>
      </c>
      <c r="M67" s="265" t="s">
        <v>910</v>
      </c>
      <c r="N67" s="132" t="s">
        <v>911</v>
      </c>
      <c r="O67" s="132" t="s">
        <v>11</v>
      </c>
      <c r="P67" s="147" t="s">
        <v>859</v>
      </c>
      <c r="Q67" s="147" t="s">
        <v>861</v>
      </c>
      <c r="R67" s="164" t="s">
        <v>807</v>
      </c>
      <c r="S67" s="164" t="s">
        <v>810</v>
      </c>
      <c r="T67" s="164" t="s">
        <v>842</v>
      </c>
      <c r="U67" s="132" t="s">
        <v>807</v>
      </c>
      <c r="V67" s="328" t="s">
        <v>807</v>
      </c>
      <c r="W67" s="229" t="s">
        <v>782</v>
      </c>
      <c r="X67" s="229" t="s">
        <v>807</v>
      </c>
    </row>
    <row r="68" spans="1:24" s="106" customFormat="1" ht="63.75">
      <c r="A68" s="142">
        <v>44</v>
      </c>
      <c r="B68" s="142" t="s">
        <v>184</v>
      </c>
      <c r="C68" s="131" t="s">
        <v>140</v>
      </c>
      <c r="D68" s="131" t="s">
        <v>218</v>
      </c>
      <c r="E68" s="131" t="s">
        <v>703</v>
      </c>
      <c r="F68" s="131" t="s">
        <v>782</v>
      </c>
      <c r="G68" s="131" t="s">
        <v>11</v>
      </c>
      <c r="H68" s="131" t="s">
        <v>949</v>
      </c>
      <c r="I68" s="132" t="s">
        <v>911</v>
      </c>
      <c r="J68" s="303" t="s">
        <v>11</v>
      </c>
      <c r="K68" s="131" t="s">
        <v>1018</v>
      </c>
      <c r="L68" s="292" t="s">
        <v>989</v>
      </c>
      <c r="M68" s="265" t="s">
        <v>910</v>
      </c>
      <c r="N68" s="132" t="s">
        <v>911</v>
      </c>
      <c r="O68" s="132" t="s">
        <v>911</v>
      </c>
      <c r="P68" s="147" t="s">
        <v>859</v>
      </c>
      <c r="Q68" s="147" t="s">
        <v>861</v>
      </c>
      <c r="R68" s="164" t="s">
        <v>807</v>
      </c>
      <c r="S68" s="164" t="s">
        <v>810</v>
      </c>
      <c r="T68" s="164" t="s">
        <v>842</v>
      </c>
      <c r="U68" s="132" t="s">
        <v>807</v>
      </c>
      <c r="V68" s="328" t="s">
        <v>807</v>
      </c>
      <c r="W68" s="230" t="s">
        <v>782</v>
      </c>
      <c r="X68" s="230" t="s">
        <v>807</v>
      </c>
    </row>
    <row r="69" spans="1:24" s="128" customFormat="1" ht="51">
      <c r="A69" s="142">
        <v>45</v>
      </c>
      <c r="B69" s="142" t="s">
        <v>184</v>
      </c>
      <c r="C69" s="131" t="s">
        <v>141</v>
      </c>
      <c r="D69" s="131" t="s">
        <v>219</v>
      </c>
      <c r="E69" s="131" t="s">
        <v>728</v>
      </c>
      <c r="F69" s="131" t="s">
        <v>383</v>
      </c>
      <c r="G69" s="131" t="s">
        <v>11</v>
      </c>
      <c r="H69" s="164" t="s">
        <v>756</v>
      </c>
      <c r="I69" s="132" t="s">
        <v>911</v>
      </c>
      <c r="J69" s="303" t="s">
        <v>11</v>
      </c>
      <c r="K69" s="131" t="s">
        <v>383</v>
      </c>
      <c r="L69" s="131" t="s">
        <v>383</v>
      </c>
      <c r="M69" s="265" t="s">
        <v>910</v>
      </c>
      <c r="N69" s="132" t="s">
        <v>911</v>
      </c>
      <c r="O69" s="132" t="s">
        <v>11</v>
      </c>
      <c r="P69" s="147" t="s">
        <v>859</v>
      </c>
      <c r="Q69" s="147" t="s">
        <v>861</v>
      </c>
      <c r="R69" s="131" t="s">
        <v>807</v>
      </c>
      <c r="S69" s="145" t="s">
        <v>810</v>
      </c>
      <c r="T69" s="145" t="s">
        <v>842</v>
      </c>
      <c r="U69" s="132" t="s">
        <v>807</v>
      </c>
      <c r="V69" s="328" t="s">
        <v>807</v>
      </c>
      <c r="W69" s="229" t="s">
        <v>782</v>
      </c>
      <c r="X69" s="229" t="s">
        <v>807</v>
      </c>
    </row>
    <row r="70" spans="1:24" s="106" customFormat="1" ht="12.75">
      <c r="A70" s="150"/>
      <c r="B70" s="150" t="s">
        <v>211</v>
      </c>
      <c r="C70" s="151" t="s">
        <v>204</v>
      </c>
      <c r="D70" s="218"/>
      <c r="E70" s="219"/>
      <c r="F70" s="219"/>
      <c r="G70" s="274"/>
      <c r="H70" s="270"/>
      <c r="I70" s="270"/>
      <c r="J70" s="302"/>
      <c r="K70" s="296"/>
      <c r="L70" s="287"/>
      <c r="M70" s="258"/>
      <c r="N70" s="258"/>
      <c r="O70" s="258"/>
      <c r="P70" s="243"/>
      <c r="Q70" s="243"/>
      <c r="R70" s="280"/>
      <c r="S70" s="220"/>
      <c r="T70" s="314"/>
      <c r="U70" s="320"/>
      <c r="V70" s="320"/>
      <c r="W70" s="232"/>
      <c r="X70" s="232"/>
    </row>
    <row r="71" spans="1:24" s="106" customFormat="1" ht="162">
      <c r="A71" s="142">
        <v>46</v>
      </c>
      <c r="B71" s="142" t="s">
        <v>200</v>
      </c>
      <c r="C71" s="131" t="s">
        <v>194</v>
      </c>
      <c r="D71" s="131" t="s">
        <v>212</v>
      </c>
      <c r="E71" s="145" t="s">
        <v>729</v>
      </c>
      <c r="F71" s="131" t="s">
        <v>782</v>
      </c>
      <c r="G71" s="131" t="s">
        <v>11</v>
      </c>
      <c r="H71" s="147" t="s">
        <v>950</v>
      </c>
      <c r="I71" s="132" t="s">
        <v>911</v>
      </c>
      <c r="J71" s="303" t="s">
        <v>11</v>
      </c>
      <c r="K71" s="145" t="s">
        <v>772</v>
      </c>
      <c r="L71" s="131" t="s">
        <v>764</v>
      </c>
      <c r="M71" s="265" t="s">
        <v>910</v>
      </c>
      <c r="N71" s="262" t="s">
        <v>928</v>
      </c>
      <c r="O71" s="262" t="s">
        <v>928</v>
      </c>
      <c r="P71" s="148" t="s">
        <v>895</v>
      </c>
      <c r="Q71" s="148" t="s">
        <v>895</v>
      </c>
      <c r="R71" s="164" t="s">
        <v>807</v>
      </c>
      <c r="S71" s="164" t="s">
        <v>812</v>
      </c>
      <c r="T71" s="172"/>
      <c r="U71" s="132" t="s">
        <v>807</v>
      </c>
      <c r="V71" s="328" t="s">
        <v>807</v>
      </c>
      <c r="W71" s="229" t="s">
        <v>782</v>
      </c>
      <c r="X71" s="229" t="s">
        <v>807</v>
      </c>
    </row>
    <row r="72" spans="1:24" s="106" customFormat="1" ht="87">
      <c r="A72" s="142">
        <v>47</v>
      </c>
      <c r="B72" s="142" t="s">
        <v>200</v>
      </c>
      <c r="C72" s="131" t="s">
        <v>196</v>
      </c>
      <c r="D72" s="131" t="s">
        <v>483</v>
      </c>
      <c r="E72" s="141" t="s">
        <v>383</v>
      </c>
      <c r="F72" s="131" t="s">
        <v>782</v>
      </c>
      <c r="G72" s="131" t="s">
        <v>11</v>
      </c>
      <c r="H72" s="131" t="s">
        <v>756</v>
      </c>
      <c r="I72" s="132" t="s">
        <v>911</v>
      </c>
      <c r="J72" s="303" t="s">
        <v>11</v>
      </c>
      <c r="K72" s="131" t="s">
        <v>383</v>
      </c>
      <c r="L72" s="131" t="s">
        <v>383</v>
      </c>
      <c r="M72" s="265" t="s">
        <v>910</v>
      </c>
      <c r="N72" s="132" t="s">
        <v>911</v>
      </c>
      <c r="O72" s="132" t="s">
        <v>11</v>
      </c>
      <c r="P72" s="147" t="s">
        <v>859</v>
      </c>
      <c r="Q72" s="147" t="s">
        <v>861</v>
      </c>
      <c r="R72" s="164" t="s">
        <v>807</v>
      </c>
      <c r="S72" s="164" t="s">
        <v>810</v>
      </c>
      <c r="T72" s="172"/>
      <c r="U72" s="132" t="s">
        <v>11</v>
      </c>
      <c r="V72" s="328" t="s">
        <v>11</v>
      </c>
      <c r="W72" s="230" t="s">
        <v>782</v>
      </c>
      <c r="X72" s="230" t="s">
        <v>807</v>
      </c>
    </row>
    <row r="73" spans="1:24" s="128" customFormat="1" ht="75">
      <c r="A73" s="142">
        <v>48</v>
      </c>
      <c r="B73" s="142" t="s">
        <v>200</v>
      </c>
      <c r="C73" s="146" t="s">
        <v>198</v>
      </c>
      <c r="D73" s="131" t="s">
        <v>484</v>
      </c>
      <c r="E73" s="141" t="s">
        <v>383</v>
      </c>
      <c r="F73" s="131" t="s">
        <v>782</v>
      </c>
      <c r="G73" s="131" t="s">
        <v>11</v>
      </c>
      <c r="H73" s="132" t="s">
        <v>756</v>
      </c>
      <c r="I73" s="132" t="s">
        <v>911</v>
      </c>
      <c r="J73" s="303" t="s">
        <v>11</v>
      </c>
      <c r="K73" s="131" t="s">
        <v>765</v>
      </c>
      <c r="L73" s="131" t="s">
        <v>765</v>
      </c>
      <c r="M73" s="265" t="s">
        <v>910</v>
      </c>
      <c r="N73" s="132" t="s">
        <v>911</v>
      </c>
      <c r="O73" s="132" t="s">
        <v>11</v>
      </c>
      <c r="P73" s="147" t="s">
        <v>859</v>
      </c>
      <c r="Q73" s="147" t="s">
        <v>861</v>
      </c>
      <c r="R73" s="131" t="s">
        <v>807</v>
      </c>
      <c r="S73" s="145" t="s">
        <v>810</v>
      </c>
      <c r="T73" s="131"/>
      <c r="U73" s="132" t="s">
        <v>11</v>
      </c>
      <c r="V73" s="328" t="s">
        <v>11</v>
      </c>
      <c r="W73" s="229" t="s">
        <v>782</v>
      </c>
      <c r="X73" s="229" t="s">
        <v>807</v>
      </c>
    </row>
    <row r="74" spans="1:24" s="106" customFormat="1" ht="12.75">
      <c r="A74" s="150"/>
      <c r="B74" s="150" t="s">
        <v>201</v>
      </c>
      <c r="C74" s="151" t="s">
        <v>206</v>
      </c>
      <c r="D74" s="218"/>
      <c r="E74" s="222"/>
      <c r="F74" s="222"/>
      <c r="G74" s="276"/>
      <c r="H74" s="270"/>
      <c r="I74" s="270"/>
      <c r="J74" s="309"/>
      <c r="K74" s="299"/>
      <c r="L74" s="287"/>
      <c r="M74" s="258"/>
      <c r="N74" s="258"/>
      <c r="O74" s="258"/>
      <c r="P74" s="243"/>
      <c r="Q74" s="243"/>
      <c r="R74" s="280"/>
      <c r="S74" s="220"/>
      <c r="T74" s="314"/>
      <c r="U74" s="320"/>
      <c r="V74" s="320"/>
      <c r="W74" s="236"/>
      <c r="X74" s="236"/>
    </row>
    <row r="75" spans="1:24" s="106" customFormat="1" ht="112.5">
      <c r="A75" s="142">
        <v>49</v>
      </c>
      <c r="B75" s="142" t="s">
        <v>201</v>
      </c>
      <c r="C75" s="137" t="s">
        <v>220</v>
      </c>
      <c r="D75" s="137" t="s">
        <v>221</v>
      </c>
      <c r="E75" s="141" t="s">
        <v>383</v>
      </c>
      <c r="F75" s="131" t="s">
        <v>782</v>
      </c>
      <c r="G75" s="131" t="s">
        <v>951</v>
      </c>
      <c r="H75" s="137" t="s">
        <v>756</v>
      </c>
      <c r="I75" s="137"/>
      <c r="J75" s="303" t="s">
        <v>951</v>
      </c>
      <c r="K75" s="131" t="s">
        <v>773</v>
      </c>
      <c r="L75" s="131" t="s">
        <v>759</v>
      </c>
      <c r="M75" s="265" t="s">
        <v>910</v>
      </c>
      <c r="N75" s="145" t="s">
        <v>878</v>
      </c>
      <c r="O75" s="132" t="s">
        <v>11</v>
      </c>
      <c r="P75" s="147" t="s">
        <v>859</v>
      </c>
      <c r="Q75" s="147" t="s">
        <v>861</v>
      </c>
      <c r="R75" s="164" t="s">
        <v>807</v>
      </c>
      <c r="S75" s="164" t="s">
        <v>810</v>
      </c>
      <c r="T75" s="172"/>
      <c r="U75" s="162" t="s">
        <v>11</v>
      </c>
      <c r="V75" s="322" t="s">
        <v>11</v>
      </c>
      <c r="W75" s="235" t="s">
        <v>889</v>
      </c>
      <c r="X75" s="235" t="s">
        <v>889</v>
      </c>
    </row>
    <row r="76" spans="1:24" s="106" customFormat="1" ht="49.5">
      <c r="A76" s="142">
        <v>50</v>
      </c>
      <c r="B76" s="142" t="s">
        <v>201</v>
      </c>
      <c r="C76" s="137" t="s">
        <v>327</v>
      </c>
      <c r="D76" s="137" t="s">
        <v>328</v>
      </c>
      <c r="E76" s="19" t="s">
        <v>730</v>
      </c>
      <c r="F76" s="19" t="s">
        <v>383</v>
      </c>
      <c r="G76" s="131" t="s">
        <v>11</v>
      </c>
      <c r="H76" s="147" t="s">
        <v>756</v>
      </c>
      <c r="I76" s="147"/>
      <c r="J76" s="303" t="s">
        <v>11</v>
      </c>
      <c r="K76" s="131" t="s">
        <v>879</v>
      </c>
      <c r="L76" s="131" t="s">
        <v>774</v>
      </c>
      <c r="M76" s="265" t="s">
        <v>910</v>
      </c>
      <c r="N76" s="132" t="s">
        <v>911</v>
      </c>
      <c r="O76" s="132" t="s">
        <v>11</v>
      </c>
      <c r="P76" s="164" t="s">
        <v>859</v>
      </c>
      <c r="Q76" s="164" t="s">
        <v>861</v>
      </c>
      <c r="R76" s="164" t="s">
        <v>807</v>
      </c>
      <c r="S76" s="164" t="s">
        <v>813</v>
      </c>
      <c r="T76" s="129" t="s">
        <v>842</v>
      </c>
      <c r="U76" s="162" t="s">
        <v>11</v>
      </c>
      <c r="V76" s="322" t="s">
        <v>11</v>
      </c>
      <c r="W76" s="230" t="s">
        <v>782</v>
      </c>
      <c r="X76" s="230" t="s">
        <v>807</v>
      </c>
    </row>
    <row r="77" spans="1:24" s="128" customFormat="1" ht="24.75">
      <c r="A77" s="142">
        <v>51</v>
      </c>
      <c r="B77" s="142" t="s">
        <v>201</v>
      </c>
      <c r="C77" s="137" t="s">
        <v>693</v>
      </c>
      <c r="D77" s="137"/>
      <c r="E77" s="19"/>
      <c r="F77" s="19"/>
      <c r="G77" s="19"/>
      <c r="H77" s="147" t="s">
        <v>756</v>
      </c>
      <c r="I77" s="147"/>
      <c r="J77" s="301"/>
      <c r="K77" s="129" t="s">
        <v>71</v>
      </c>
      <c r="L77" s="164" t="s">
        <v>71</v>
      </c>
      <c r="M77" s="265" t="s">
        <v>910</v>
      </c>
      <c r="N77" s="132" t="s">
        <v>911</v>
      </c>
      <c r="O77" s="132" t="s">
        <v>11</v>
      </c>
      <c r="P77" s="164" t="s">
        <v>859</v>
      </c>
      <c r="Q77" s="164" t="s">
        <v>861</v>
      </c>
      <c r="R77" s="164" t="s">
        <v>807</v>
      </c>
      <c r="S77" s="164" t="s">
        <v>810</v>
      </c>
      <c r="T77" s="172"/>
      <c r="U77" s="162"/>
      <c r="V77" s="322"/>
      <c r="W77" s="237"/>
      <c r="X77" s="237"/>
    </row>
    <row r="78" spans="1:24" s="106" customFormat="1" ht="12.75">
      <c r="A78" s="150"/>
      <c r="B78" s="150" t="s">
        <v>222</v>
      </c>
      <c r="C78" s="161" t="s">
        <v>223</v>
      </c>
      <c r="D78" s="218"/>
      <c r="E78" s="219"/>
      <c r="F78" s="219"/>
      <c r="G78" s="274"/>
      <c r="H78" s="270"/>
      <c r="I78" s="270"/>
      <c r="J78" s="302"/>
      <c r="K78" s="296"/>
      <c r="L78" s="287"/>
      <c r="M78" s="258"/>
      <c r="N78" s="258"/>
      <c r="O78" s="258"/>
      <c r="P78" s="243"/>
      <c r="Q78" s="243"/>
      <c r="R78" s="280"/>
      <c r="S78" s="220"/>
      <c r="T78" s="314"/>
      <c r="U78" s="320"/>
      <c r="V78" s="320"/>
      <c r="W78" s="232"/>
      <c r="X78" s="232"/>
    </row>
    <row r="79" spans="1:24" s="106" customFormat="1" ht="75" customHeight="1">
      <c r="A79" s="142">
        <v>52</v>
      </c>
      <c r="B79" s="142" t="s">
        <v>222</v>
      </c>
      <c r="C79" s="137" t="s">
        <v>329</v>
      </c>
      <c r="D79" s="138" t="s">
        <v>71</v>
      </c>
      <c r="E79" s="148" t="s">
        <v>731</v>
      </c>
      <c r="F79" s="148" t="s">
        <v>71</v>
      </c>
      <c r="G79" s="131" t="s">
        <v>11</v>
      </c>
      <c r="H79" s="148" t="s">
        <v>830</v>
      </c>
      <c r="I79" s="132" t="s">
        <v>911</v>
      </c>
      <c r="J79" s="303" t="s">
        <v>11</v>
      </c>
      <c r="K79" s="148" t="s">
        <v>830</v>
      </c>
      <c r="L79" s="162" t="s">
        <v>383</v>
      </c>
      <c r="M79" s="265" t="s">
        <v>910</v>
      </c>
      <c r="N79" s="132" t="s">
        <v>911</v>
      </c>
      <c r="O79" s="132" t="s">
        <v>11</v>
      </c>
      <c r="P79" s="164" t="s">
        <v>859</v>
      </c>
      <c r="Q79" s="164" t="s">
        <v>861</v>
      </c>
      <c r="R79" s="164" t="s">
        <v>807</v>
      </c>
      <c r="S79" s="164" t="s">
        <v>813</v>
      </c>
      <c r="T79" s="255" t="s">
        <v>843</v>
      </c>
      <c r="U79" s="148" t="s">
        <v>856</v>
      </c>
      <c r="V79" s="329" t="s">
        <v>856</v>
      </c>
      <c r="W79" s="229" t="s">
        <v>782</v>
      </c>
      <c r="X79" s="229" t="s">
        <v>890</v>
      </c>
    </row>
    <row r="80" spans="1:24" s="106" customFormat="1" ht="24.75">
      <c r="A80" s="142" t="s">
        <v>694</v>
      </c>
      <c r="B80" s="142" t="s">
        <v>222</v>
      </c>
      <c r="C80" s="137" t="s">
        <v>632</v>
      </c>
      <c r="D80" s="138" t="s">
        <v>633</v>
      </c>
      <c r="E80" s="141" t="s">
        <v>727</v>
      </c>
      <c r="F80" s="148" t="s">
        <v>71</v>
      </c>
      <c r="G80" s="131" t="s">
        <v>11</v>
      </c>
      <c r="H80" s="132" t="s">
        <v>756</v>
      </c>
      <c r="I80" s="132" t="s">
        <v>911</v>
      </c>
      <c r="J80" s="303" t="s">
        <v>11</v>
      </c>
      <c r="K80" s="132" t="s">
        <v>756</v>
      </c>
      <c r="L80" s="294" t="s">
        <v>383</v>
      </c>
      <c r="M80" s="265" t="s">
        <v>910</v>
      </c>
      <c r="N80" s="132" t="s">
        <v>911</v>
      </c>
      <c r="O80" s="132" t="s">
        <v>11</v>
      </c>
      <c r="P80" s="164" t="s">
        <v>859</v>
      </c>
      <c r="Q80" s="164" t="s">
        <v>861</v>
      </c>
      <c r="R80" s="164" t="s">
        <v>807</v>
      </c>
      <c r="S80" s="164" t="s">
        <v>810</v>
      </c>
      <c r="T80" s="255" t="s">
        <v>844</v>
      </c>
      <c r="U80" s="148" t="s">
        <v>71</v>
      </c>
      <c r="V80" s="329" t="s">
        <v>71</v>
      </c>
      <c r="W80" s="230" t="s">
        <v>782</v>
      </c>
      <c r="X80" s="230" t="s">
        <v>807</v>
      </c>
    </row>
    <row r="81" spans="1:24" s="106" customFormat="1" ht="169.5" customHeight="1">
      <c r="A81" s="142">
        <v>53</v>
      </c>
      <c r="B81" s="142" t="s">
        <v>222</v>
      </c>
      <c r="C81" s="137" t="s">
        <v>332</v>
      </c>
      <c r="D81" s="138" t="s">
        <v>71</v>
      </c>
      <c r="E81" s="147" t="s">
        <v>867</v>
      </c>
      <c r="F81" s="148" t="s">
        <v>71</v>
      </c>
      <c r="G81" s="131" t="s">
        <v>11</v>
      </c>
      <c r="H81" s="147" t="s">
        <v>755</v>
      </c>
      <c r="I81" s="132" t="s">
        <v>911</v>
      </c>
      <c r="J81" s="303" t="s">
        <v>11</v>
      </c>
      <c r="K81" s="147" t="s">
        <v>755</v>
      </c>
      <c r="L81" s="290" t="s">
        <v>383</v>
      </c>
      <c r="M81" s="265" t="s">
        <v>910</v>
      </c>
      <c r="N81" s="132" t="s">
        <v>911</v>
      </c>
      <c r="O81" s="132" t="s">
        <v>11</v>
      </c>
      <c r="P81" s="164" t="s">
        <v>859</v>
      </c>
      <c r="Q81" s="164" t="s">
        <v>861</v>
      </c>
      <c r="R81" s="131" t="s">
        <v>807</v>
      </c>
      <c r="S81" s="164" t="s">
        <v>865</v>
      </c>
      <c r="T81" s="255" t="s">
        <v>845</v>
      </c>
      <c r="U81" s="148" t="s">
        <v>71</v>
      </c>
      <c r="V81" s="329" t="s">
        <v>71</v>
      </c>
      <c r="W81" s="229" t="s">
        <v>782</v>
      </c>
      <c r="X81" s="229" t="s">
        <v>807</v>
      </c>
    </row>
    <row r="82" spans="1:24" s="106" customFormat="1" ht="162">
      <c r="A82" s="142">
        <v>54</v>
      </c>
      <c r="B82" s="142" t="s">
        <v>222</v>
      </c>
      <c r="C82" s="137" t="s">
        <v>333</v>
      </c>
      <c r="D82" s="138" t="s">
        <v>71</v>
      </c>
      <c r="E82" s="129" t="s">
        <v>726</v>
      </c>
      <c r="F82" s="148" t="s">
        <v>71</v>
      </c>
      <c r="G82" s="131" t="s">
        <v>11</v>
      </c>
      <c r="H82" s="148" t="s">
        <v>758</v>
      </c>
      <c r="I82" s="132" t="s">
        <v>911</v>
      </c>
      <c r="J82" s="303" t="s">
        <v>11</v>
      </c>
      <c r="K82" s="148" t="s">
        <v>758</v>
      </c>
      <c r="L82" s="132" t="s">
        <v>774</v>
      </c>
      <c r="M82" s="265" t="s">
        <v>910</v>
      </c>
      <c r="N82" s="132" t="s">
        <v>911</v>
      </c>
      <c r="O82" s="132" t="s">
        <v>11</v>
      </c>
      <c r="P82" s="147" t="s">
        <v>859</v>
      </c>
      <c r="Q82" s="147" t="s">
        <v>861</v>
      </c>
      <c r="R82" s="131" t="s">
        <v>807</v>
      </c>
      <c r="S82" s="145" t="s">
        <v>810</v>
      </c>
      <c r="T82" s="316"/>
      <c r="U82" s="148" t="s">
        <v>71</v>
      </c>
      <c r="V82" s="329" t="s">
        <v>71</v>
      </c>
      <c r="W82" s="230" t="s">
        <v>782</v>
      </c>
      <c r="X82" s="230" t="s">
        <v>807</v>
      </c>
    </row>
    <row r="83" spans="1:24" s="106" customFormat="1" ht="131.25" customHeight="1">
      <c r="A83" s="142">
        <v>55</v>
      </c>
      <c r="B83" s="142" t="s">
        <v>222</v>
      </c>
      <c r="C83" s="137" t="s">
        <v>331</v>
      </c>
      <c r="D83" s="138" t="s">
        <v>71</v>
      </c>
      <c r="E83" s="129" t="s">
        <v>725</v>
      </c>
      <c r="F83" s="148" t="s">
        <v>71</v>
      </c>
      <c r="G83" s="131" t="s">
        <v>11</v>
      </c>
      <c r="H83" s="147" t="s">
        <v>831</v>
      </c>
      <c r="I83" s="132" t="s">
        <v>911</v>
      </c>
      <c r="J83" s="303" t="s">
        <v>11</v>
      </c>
      <c r="K83" s="131" t="s">
        <v>1019</v>
      </c>
      <c r="L83" s="132" t="s">
        <v>383</v>
      </c>
      <c r="M83" s="265" t="s">
        <v>910</v>
      </c>
      <c r="N83" s="132" t="s">
        <v>911</v>
      </c>
      <c r="O83" s="132" t="s">
        <v>11</v>
      </c>
      <c r="P83" s="147" t="s">
        <v>859</v>
      </c>
      <c r="Q83" s="147" t="s">
        <v>861</v>
      </c>
      <c r="R83" s="164" t="s">
        <v>807</v>
      </c>
      <c r="S83" s="164" t="s">
        <v>814</v>
      </c>
      <c r="T83" s="172"/>
      <c r="U83" s="148" t="s">
        <v>71</v>
      </c>
      <c r="V83" s="329" t="s">
        <v>71</v>
      </c>
      <c r="W83" s="229" t="s">
        <v>782</v>
      </c>
      <c r="X83" s="229" t="s">
        <v>807</v>
      </c>
    </row>
    <row r="84" spans="1:24" s="128" customFormat="1" ht="339.75" customHeight="1">
      <c r="A84" s="142">
        <v>56</v>
      </c>
      <c r="B84" s="142" t="s">
        <v>222</v>
      </c>
      <c r="C84" s="137" t="s">
        <v>330</v>
      </c>
      <c r="D84" s="138" t="s">
        <v>71</v>
      </c>
      <c r="E84" s="147" t="s">
        <v>881</v>
      </c>
      <c r="F84" s="148" t="s">
        <v>71</v>
      </c>
      <c r="G84" s="131" t="s">
        <v>11</v>
      </c>
      <c r="H84" s="147" t="s">
        <v>952</v>
      </c>
      <c r="I84" s="132" t="s">
        <v>911</v>
      </c>
      <c r="J84" s="303" t="s">
        <v>11</v>
      </c>
      <c r="K84" s="147" t="s">
        <v>1020</v>
      </c>
      <c r="L84" s="292" t="s">
        <v>774</v>
      </c>
      <c r="M84" s="265" t="s">
        <v>910</v>
      </c>
      <c r="N84" s="132" t="s">
        <v>911</v>
      </c>
      <c r="O84" s="132" t="s">
        <v>11</v>
      </c>
      <c r="P84" s="145" t="s">
        <v>859</v>
      </c>
      <c r="Q84" s="145" t="s">
        <v>861</v>
      </c>
      <c r="R84" s="164" t="s">
        <v>807</v>
      </c>
      <c r="S84" s="164" t="s">
        <v>865</v>
      </c>
      <c r="T84" s="172"/>
      <c r="U84" s="148" t="s">
        <v>71</v>
      </c>
      <c r="V84" s="329" t="s">
        <v>71</v>
      </c>
      <c r="W84" s="230" t="s">
        <v>782</v>
      </c>
      <c r="X84" s="230" t="s">
        <v>807</v>
      </c>
    </row>
    <row r="85" spans="1:24" s="106" customFormat="1" ht="12.75">
      <c r="A85" s="150"/>
      <c r="B85" s="150" t="s">
        <v>224</v>
      </c>
      <c r="C85" s="161" t="s">
        <v>226</v>
      </c>
      <c r="D85" s="218"/>
      <c r="E85" s="219"/>
      <c r="F85" s="219"/>
      <c r="G85" s="274"/>
      <c r="H85" s="270"/>
      <c r="I85" s="270"/>
      <c r="J85" s="302"/>
      <c r="K85" s="296"/>
      <c r="L85" s="287"/>
      <c r="M85" s="258"/>
      <c r="N85" s="258"/>
      <c r="O85" s="258"/>
      <c r="P85" s="243"/>
      <c r="Q85" s="243"/>
      <c r="R85" s="280"/>
      <c r="S85" s="220"/>
      <c r="T85" s="314"/>
      <c r="U85" s="320"/>
      <c r="V85" s="320"/>
      <c r="W85" s="232"/>
      <c r="X85" s="232"/>
    </row>
    <row r="86" spans="1:24" s="106" customFormat="1" ht="12.75">
      <c r="A86" s="160"/>
      <c r="B86" s="154" t="s">
        <v>224</v>
      </c>
      <c r="C86" s="159" t="s">
        <v>311</v>
      </c>
      <c r="D86" s="206"/>
      <c r="E86" s="206"/>
      <c r="F86" s="206"/>
      <c r="G86" s="271"/>
      <c r="H86" s="275"/>
      <c r="I86" s="275"/>
      <c r="J86" s="307"/>
      <c r="K86" s="288"/>
      <c r="L86" s="297"/>
      <c r="M86" s="261"/>
      <c r="N86" s="261"/>
      <c r="O86" s="261"/>
      <c r="P86" s="246"/>
      <c r="Q86" s="246"/>
      <c r="R86" s="279"/>
      <c r="S86" s="215"/>
      <c r="T86" s="315"/>
      <c r="U86" s="321"/>
      <c r="V86" s="321"/>
      <c r="W86" s="234"/>
      <c r="X86" s="234"/>
    </row>
    <row r="87" spans="1:24" s="106" customFormat="1" ht="124.5">
      <c r="A87" s="142">
        <v>57</v>
      </c>
      <c r="B87" s="142" t="s">
        <v>224</v>
      </c>
      <c r="C87" s="137" t="s">
        <v>310</v>
      </c>
      <c r="D87" s="135" t="s">
        <v>314</v>
      </c>
      <c r="E87" s="145" t="s">
        <v>383</v>
      </c>
      <c r="F87" s="131" t="s">
        <v>782</v>
      </c>
      <c r="G87" s="131" t="s">
        <v>11</v>
      </c>
      <c r="H87" s="165" t="s">
        <v>953</v>
      </c>
      <c r="I87" s="165" t="s">
        <v>383</v>
      </c>
      <c r="J87" s="303" t="s">
        <v>11</v>
      </c>
      <c r="K87" s="145" t="s">
        <v>880</v>
      </c>
      <c r="L87" s="147" t="s">
        <v>759</v>
      </c>
      <c r="M87" s="265" t="s">
        <v>910</v>
      </c>
      <c r="N87" s="132" t="s">
        <v>929</v>
      </c>
      <c r="O87" s="132" t="s">
        <v>11</v>
      </c>
      <c r="P87" s="147" t="s">
        <v>859</v>
      </c>
      <c r="Q87" s="147" t="s">
        <v>861</v>
      </c>
      <c r="R87" s="164" t="s">
        <v>807</v>
      </c>
      <c r="S87" s="164" t="s">
        <v>815</v>
      </c>
      <c r="T87" s="172"/>
      <c r="U87" s="132" t="s">
        <v>852</v>
      </c>
      <c r="V87" s="328" t="s">
        <v>852</v>
      </c>
      <c r="W87" s="229" t="s">
        <v>782</v>
      </c>
      <c r="X87" s="229" t="s">
        <v>807</v>
      </c>
    </row>
    <row r="88" spans="1:24" s="106" customFormat="1" ht="276" customHeight="1">
      <c r="A88" s="142">
        <v>58</v>
      </c>
      <c r="B88" s="142" t="s">
        <v>224</v>
      </c>
      <c r="C88" s="137" t="s">
        <v>312</v>
      </c>
      <c r="D88" s="135" t="s">
        <v>313</v>
      </c>
      <c r="E88" s="135" t="s">
        <v>798</v>
      </c>
      <c r="F88" s="135" t="s">
        <v>802</v>
      </c>
      <c r="G88" s="131" t="s">
        <v>11</v>
      </c>
      <c r="H88" s="135" t="s">
        <v>954</v>
      </c>
      <c r="I88" s="135" t="s">
        <v>383</v>
      </c>
      <c r="J88" s="303" t="s">
        <v>11</v>
      </c>
      <c r="K88" s="135" t="s">
        <v>775</v>
      </c>
      <c r="L88" s="147" t="s">
        <v>759</v>
      </c>
      <c r="M88" s="265" t="s">
        <v>910</v>
      </c>
      <c r="N88" s="132" t="s">
        <v>911</v>
      </c>
      <c r="O88" s="132" t="s">
        <v>11</v>
      </c>
      <c r="P88" s="147" t="s">
        <v>859</v>
      </c>
      <c r="Q88" s="147" t="s">
        <v>861</v>
      </c>
      <c r="R88" s="164" t="s">
        <v>807</v>
      </c>
      <c r="S88" s="164" t="s">
        <v>11</v>
      </c>
      <c r="T88" s="172"/>
      <c r="U88" s="165" t="s">
        <v>901</v>
      </c>
      <c r="V88" s="250" t="s">
        <v>901</v>
      </c>
      <c r="W88" s="230" t="s">
        <v>782</v>
      </c>
      <c r="X88" s="230" t="s">
        <v>807</v>
      </c>
    </row>
    <row r="89" spans="1:24" s="106" customFormat="1" ht="49.5">
      <c r="A89" s="142">
        <v>59</v>
      </c>
      <c r="B89" s="142" t="s">
        <v>224</v>
      </c>
      <c r="C89" s="137" t="s">
        <v>489</v>
      </c>
      <c r="D89" s="135" t="s">
        <v>488</v>
      </c>
      <c r="E89" s="135" t="s">
        <v>490</v>
      </c>
      <c r="F89" s="131" t="s">
        <v>782</v>
      </c>
      <c r="G89" s="131" t="s">
        <v>11</v>
      </c>
      <c r="H89" s="165" t="s">
        <v>832</v>
      </c>
      <c r="I89" s="165" t="s">
        <v>383</v>
      </c>
      <c r="J89" s="303" t="s">
        <v>11</v>
      </c>
      <c r="K89" s="135" t="s">
        <v>766</v>
      </c>
      <c r="L89" s="165" t="s">
        <v>759</v>
      </c>
      <c r="M89" s="265" t="s">
        <v>910</v>
      </c>
      <c r="N89" s="132" t="s">
        <v>911</v>
      </c>
      <c r="O89" s="132" t="s">
        <v>11</v>
      </c>
      <c r="P89" s="147" t="s">
        <v>859</v>
      </c>
      <c r="Q89" s="147" t="s">
        <v>861</v>
      </c>
      <c r="R89" s="145" t="s">
        <v>807</v>
      </c>
      <c r="S89" s="145" t="s">
        <v>810</v>
      </c>
      <c r="T89" s="131"/>
      <c r="U89" s="165" t="s">
        <v>807</v>
      </c>
      <c r="V89" s="250" t="s">
        <v>807</v>
      </c>
      <c r="W89" s="229" t="s">
        <v>782</v>
      </c>
      <c r="X89" s="229" t="s">
        <v>807</v>
      </c>
    </row>
    <row r="90" spans="1:24" s="106" customFormat="1" ht="12.75">
      <c r="A90" s="160"/>
      <c r="B90" s="154" t="s">
        <v>224</v>
      </c>
      <c r="C90" s="155" t="s">
        <v>231</v>
      </c>
      <c r="D90" s="206"/>
      <c r="E90" s="206"/>
      <c r="F90" s="206"/>
      <c r="G90" s="271"/>
      <c r="H90" s="275"/>
      <c r="I90" s="275"/>
      <c r="J90" s="307"/>
      <c r="K90" s="288"/>
      <c r="L90" s="297"/>
      <c r="M90" s="261"/>
      <c r="N90" s="261"/>
      <c r="O90" s="261"/>
      <c r="P90" s="246"/>
      <c r="Q90" s="246"/>
      <c r="R90" s="279"/>
      <c r="S90" s="215"/>
      <c r="T90" s="315"/>
      <c r="U90" s="321"/>
      <c r="V90" s="321"/>
      <c r="W90" s="234"/>
      <c r="X90" s="234"/>
    </row>
    <row r="91" spans="1:24" s="106" customFormat="1" ht="195.75" customHeight="1">
      <c r="A91" s="142">
        <v>60</v>
      </c>
      <c r="B91" s="142" t="s">
        <v>224</v>
      </c>
      <c r="C91" s="137" t="s">
        <v>232</v>
      </c>
      <c r="D91" s="135" t="s">
        <v>260</v>
      </c>
      <c r="E91" s="135" t="s">
        <v>732</v>
      </c>
      <c r="F91" s="131" t="s">
        <v>782</v>
      </c>
      <c r="G91" s="131" t="s">
        <v>11</v>
      </c>
      <c r="H91" s="165" t="s">
        <v>756</v>
      </c>
      <c r="I91" s="165" t="s">
        <v>383</v>
      </c>
      <c r="J91" s="303" t="s">
        <v>11</v>
      </c>
      <c r="K91" s="135" t="s">
        <v>776</v>
      </c>
      <c r="L91" s="165" t="s">
        <v>759</v>
      </c>
      <c r="M91" s="265" t="s">
        <v>910</v>
      </c>
      <c r="N91" s="268" t="s">
        <v>769</v>
      </c>
      <c r="O91" s="268" t="s">
        <v>769</v>
      </c>
      <c r="P91" s="147" t="s">
        <v>859</v>
      </c>
      <c r="Q91" s="147" t="s">
        <v>861</v>
      </c>
      <c r="R91" s="284" t="s">
        <v>971</v>
      </c>
      <c r="S91" s="164" t="s">
        <v>816</v>
      </c>
      <c r="T91" s="172"/>
      <c r="U91" s="135" t="s">
        <v>902</v>
      </c>
      <c r="V91" s="310" t="s">
        <v>902</v>
      </c>
      <c r="W91" s="229" t="s">
        <v>782</v>
      </c>
      <c r="X91" s="229" t="s">
        <v>807</v>
      </c>
    </row>
    <row r="92" spans="1:24" s="106" customFormat="1" ht="112.5">
      <c r="A92" s="142">
        <v>61</v>
      </c>
      <c r="B92" s="142" t="s">
        <v>224</v>
      </c>
      <c r="C92" s="137" t="s">
        <v>233</v>
      </c>
      <c r="D92" s="135" t="s">
        <v>264</v>
      </c>
      <c r="E92" s="135" t="s">
        <v>733</v>
      </c>
      <c r="F92" s="131" t="s">
        <v>782</v>
      </c>
      <c r="G92" s="131" t="s">
        <v>11</v>
      </c>
      <c r="H92" s="165" t="s">
        <v>833</v>
      </c>
      <c r="I92" s="165" t="s">
        <v>383</v>
      </c>
      <c r="J92" s="303" t="s">
        <v>11</v>
      </c>
      <c r="K92" s="135" t="s">
        <v>777</v>
      </c>
      <c r="L92" s="165" t="s">
        <v>759</v>
      </c>
      <c r="M92" s="265" t="s">
        <v>910</v>
      </c>
      <c r="N92" s="132" t="s">
        <v>911</v>
      </c>
      <c r="O92" s="132" t="s">
        <v>11</v>
      </c>
      <c r="P92" s="147" t="s">
        <v>859</v>
      </c>
      <c r="Q92" s="147" t="s">
        <v>861</v>
      </c>
      <c r="R92" s="164" t="s">
        <v>807</v>
      </c>
      <c r="S92" s="164" t="s">
        <v>817</v>
      </c>
      <c r="T92" s="172"/>
      <c r="U92" s="132" t="s">
        <v>807</v>
      </c>
      <c r="V92" s="328" t="s">
        <v>807</v>
      </c>
      <c r="W92" s="230" t="s">
        <v>782</v>
      </c>
      <c r="X92" s="230" t="s">
        <v>807</v>
      </c>
    </row>
    <row r="93" spans="1:24" s="106" customFormat="1" ht="75">
      <c r="A93" s="142">
        <v>62</v>
      </c>
      <c r="B93" s="142" t="s">
        <v>224</v>
      </c>
      <c r="C93" s="137" t="s">
        <v>234</v>
      </c>
      <c r="D93" s="135" t="s">
        <v>268</v>
      </c>
      <c r="E93" s="135" t="s">
        <v>269</v>
      </c>
      <c r="F93" s="131" t="s">
        <v>782</v>
      </c>
      <c r="G93" s="131" t="s">
        <v>11</v>
      </c>
      <c r="H93" s="165" t="s">
        <v>756</v>
      </c>
      <c r="I93" s="165" t="s">
        <v>383</v>
      </c>
      <c r="J93" s="303" t="s">
        <v>11</v>
      </c>
      <c r="K93" s="135" t="s">
        <v>71</v>
      </c>
      <c r="L93" s="162" t="s">
        <v>759</v>
      </c>
      <c r="M93" s="265" t="s">
        <v>910</v>
      </c>
      <c r="N93" s="132" t="s">
        <v>911</v>
      </c>
      <c r="O93" s="132" t="s">
        <v>11</v>
      </c>
      <c r="P93" s="147" t="s">
        <v>859</v>
      </c>
      <c r="Q93" s="147" t="s">
        <v>861</v>
      </c>
      <c r="R93" s="145" t="s">
        <v>807</v>
      </c>
      <c r="S93" s="164" t="s">
        <v>817</v>
      </c>
      <c r="T93" s="131"/>
      <c r="U93" s="162" t="s">
        <v>807</v>
      </c>
      <c r="V93" s="322" t="s">
        <v>807</v>
      </c>
      <c r="W93" s="229" t="s">
        <v>782</v>
      </c>
      <c r="X93" s="229" t="s">
        <v>807</v>
      </c>
    </row>
    <row r="94" spans="1:24" s="106" customFormat="1" ht="49.5">
      <c r="A94" s="142">
        <v>63</v>
      </c>
      <c r="B94" s="142" t="s">
        <v>224</v>
      </c>
      <c r="C94" s="137" t="s">
        <v>235</v>
      </c>
      <c r="D94" s="135" t="s">
        <v>271</v>
      </c>
      <c r="E94" s="135" t="s">
        <v>734</v>
      </c>
      <c r="F94" s="131" t="s">
        <v>782</v>
      </c>
      <c r="G94" s="131" t="s">
        <v>11</v>
      </c>
      <c r="H94" s="165" t="s">
        <v>834</v>
      </c>
      <c r="I94" s="165" t="s">
        <v>383</v>
      </c>
      <c r="J94" s="303" t="s">
        <v>11</v>
      </c>
      <c r="K94" s="135" t="s">
        <v>71</v>
      </c>
      <c r="L94" s="162" t="s">
        <v>759</v>
      </c>
      <c r="M94" s="265" t="s">
        <v>910</v>
      </c>
      <c r="N94" s="132" t="s">
        <v>911</v>
      </c>
      <c r="O94" s="132" t="s">
        <v>11</v>
      </c>
      <c r="P94" s="147" t="s">
        <v>859</v>
      </c>
      <c r="Q94" s="147" t="s">
        <v>861</v>
      </c>
      <c r="R94" s="285" t="s">
        <v>972</v>
      </c>
      <c r="S94" s="164" t="s">
        <v>817</v>
      </c>
      <c r="T94" s="131"/>
      <c r="U94" s="162" t="s">
        <v>11</v>
      </c>
      <c r="V94" s="322" t="s">
        <v>11</v>
      </c>
      <c r="W94" s="230" t="s">
        <v>782</v>
      </c>
      <c r="X94" s="230" t="s">
        <v>807</v>
      </c>
    </row>
    <row r="95" spans="1:24" s="106" customFormat="1" ht="262.5" customHeight="1">
      <c r="A95" s="142">
        <v>64</v>
      </c>
      <c r="B95" s="142" t="s">
        <v>224</v>
      </c>
      <c r="C95" s="137" t="s">
        <v>236</v>
      </c>
      <c r="D95" s="135" t="s">
        <v>274</v>
      </c>
      <c r="E95" s="135" t="s">
        <v>800</v>
      </c>
      <c r="F95" s="131" t="s">
        <v>796</v>
      </c>
      <c r="G95" s="131" t="s">
        <v>11</v>
      </c>
      <c r="H95" s="147" t="s">
        <v>754</v>
      </c>
      <c r="I95" s="147" t="s">
        <v>383</v>
      </c>
      <c r="J95" s="303" t="s">
        <v>11</v>
      </c>
      <c r="K95" s="135" t="s">
        <v>778</v>
      </c>
      <c r="L95" s="295" t="s">
        <v>71</v>
      </c>
      <c r="M95" s="265" t="s">
        <v>910</v>
      </c>
      <c r="N95" s="132" t="s">
        <v>911</v>
      </c>
      <c r="O95" s="132" t="s">
        <v>11</v>
      </c>
      <c r="P95" s="147" t="s">
        <v>859</v>
      </c>
      <c r="Q95" s="147" t="s">
        <v>861</v>
      </c>
      <c r="R95" s="284" t="s">
        <v>973</v>
      </c>
      <c r="S95" s="164" t="s">
        <v>817</v>
      </c>
      <c r="T95" s="132"/>
      <c r="U95" s="132" t="s">
        <v>903</v>
      </c>
      <c r="V95" s="328" t="s">
        <v>903</v>
      </c>
      <c r="W95" s="229" t="s">
        <v>782</v>
      </c>
      <c r="X95" s="229" t="s">
        <v>807</v>
      </c>
    </row>
    <row r="96" spans="1:24" s="106" customFormat="1" ht="37.5">
      <c r="A96" s="142">
        <v>65</v>
      </c>
      <c r="B96" s="142" t="s">
        <v>224</v>
      </c>
      <c r="C96" s="137" t="s">
        <v>237</v>
      </c>
      <c r="D96" s="135" t="s">
        <v>279</v>
      </c>
      <c r="E96" s="135" t="s">
        <v>383</v>
      </c>
      <c r="F96" s="131" t="s">
        <v>782</v>
      </c>
      <c r="G96" s="131" t="s">
        <v>11</v>
      </c>
      <c r="H96" s="165" t="s">
        <v>756</v>
      </c>
      <c r="I96" s="165" t="s">
        <v>383</v>
      </c>
      <c r="J96" s="303" t="s">
        <v>11</v>
      </c>
      <c r="K96" s="135"/>
      <c r="L96" s="165"/>
      <c r="M96" s="265" t="s">
        <v>910</v>
      </c>
      <c r="N96" s="132" t="s">
        <v>911</v>
      </c>
      <c r="O96" s="132" t="s">
        <v>11</v>
      </c>
      <c r="P96" s="147" t="s">
        <v>859</v>
      </c>
      <c r="Q96" s="147" t="s">
        <v>861</v>
      </c>
      <c r="R96" s="145" t="s">
        <v>807</v>
      </c>
      <c r="S96" s="164" t="s">
        <v>11</v>
      </c>
      <c r="T96" s="131"/>
      <c r="U96" s="132" t="s">
        <v>807</v>
      </c>
      <c r="V96" s="328" t="s">
        <v>807</v>
      </c>
      <c r="W96" s="230" t="s">
        <v>782</v>
      </c>
      <c r="X96" s="230" t="s">
        <v>807</v>
      </c>
    </row>
    <row r="97" spans="1:24" s="106" customFormat="1" ht="12.75">
      <c r="A97" s="160"/>
      <c r="B97" s="154" t="s">
        <v>224</v>
      </c>
      <c r="C97" s="159" t="s">
        <v>238</v>
      </c>
      <c r="D97" s="206"/>
      <c r="E97" s="206"/>
      <c r="F97" s="206"/>
      <c r="G97" s="271"/>
      <c r="H97" s="275"/>
      <c r="I97" s="275"/>
      <c r="J97" s="307"/>
      <c r="K97" s="288"/>
      <c r="L97" s="297"/>
      <c r="M97" s="261"/>
      <c r="N97" s="261"/>
      <c r="O97" s="261"/>
      <c r="P97" s="246"/>
      <c r="Q97" s="246"/>
      <c r="R97" s="279"/>
      <c r="S97" s="215"/>
      <c r="T97" s="315"/>
      <c r="U97" s="321"/>
      <c r="V97" s="321"/>
      <c r="W97" s="234"/>
      <c r="X97" s="234"/>
    </row>
    <row r="98" spans="1:24" s="106" customFormat="1" ht="24.75">
      <c r="A98" s="142">
        <v>66</v>
      </c>
      <c r="B98" s="142" t="s">
        <v>224</v>
      </c>
      <c r="C98" s="137" t="s">
        <v>239</v>
      </c>
      <c r="D98" s="135"/>
      <c r="E98" s="135"/>
      <c r="F98" s="135"/>
      <c r="G98" s="135"/>
      <c r="H98" s="165"/>
      <c r="I98" s="165"/>
      <c r="J98" s="310"/>
      <c r="K98" s="135"/>
      <c r="L98" s="165"/>
      <c r="M98" s="265" t="s">
        <v>910</v>
      </c>
      <c r="N98" s="132" t="s">
        <v>911</v>
      </c>
      <c r="O98" s="132" t="s">
        <v>11</v>
      </c>
      <c r="P98" s="147"/>
      <c r="Q98" s="147"/>
      <c r="R98" s="131" t="s">
        <v>807</v>
      </c>
      <c r="S98" s="164"/>
      <c r="T98" s="131"/>
      <c r="U98" s="162"/>
      <c r="V98" s="322"/>
      <c r="W98" s="230"/>
      <c r="X98" s="230"/>
    </row>
    <row r="99" spans="1:24" s="106" customFormat="1" ht="49.5">
      <c r="A99" s="142">
        <v>67</v>
      </c>
      <c r="B99" s="142" t="s">
        <v>224</v>
      </c>
      <c r="C99" s="137" t="s">
        <v>240</v>
      </c>
      <c r="D99" s="135" t="s">
        <v>282</v>
      </c>
      <c r="E99" s="135" t="s">
        <v>283</v>
      </c>
      <c r="F99" s="131" t="s">
        <v>782</v>
      </c>
      <c r="G99" s="131" t="s">
        <v>11</v>
      </c>
      <c r="H99" s="165" t="s">
        <v>955</v>
      </c>
      <c r="I99" s="131" t="s">
        <v>11</v>
      </c>
      <c r="J99" s="303" t="s">
        <v>11</v>
      </c>
      <c r="K99" s="135" t="s">
        <v>759</v>
      </c>
      <c r="L99" s="165" t="s">
        <v>759</v>
      </c>
      <c r="M99" s="265" t="s">
        <v>910</v>
      </c>
      <c r="N99" s="132" t="s">
        <v>911</v>
      </c>
      <c r="O99" s="132" t="s">
        <v>11</v>
      </c>
      <c r="P99" s="147" t="s">
        <v>859</v>
      </c>
      <c r="Q99" s="147" t="s">
        <v>861</v>
      </c>
      <c r="R99" s="285" t="s">
        <v>974</v>
      </c>
      <c r="S99" s="164" t="s">
        <v>11</v>
      </c>
      <c r="T99" s="131"/>
      <c r="U99" s="162" t="s">
        <v>807</v>
      </c>
      <c r="V99" s="322" t="s">
        <v>807</v>
      </c>
      <c r="W99" s="229" t="s">
        <v>782</v>
      </c>
      <c r="X99" s="229" t="s">
        <v>807</v>
      </c>
    </row>
    <row r="100" spans="1:24" s="106" customFormat="1" ht="24.75">
      <c r="A100" s="142">
        <v>68</v>
      </c>
      <c r="B100" s="142" t="s">
        <v>224</v>
      </c>
      <c r="C100" s="137" t="s">
        <v>241</v>
      </c>
      <c r="D100" s="135" t="s">
        <v>286</v>
      </c>
      <c r="E100" s="135" t="s">
        <v>383</v>
      </c>
      <c r="F100" s="131" t="s">
        <v>782</v>
      </c>
      <c r="G100" s="131" t="s">
        <v>11</v>
      </c>
      <c r="H100" s="165" t="s">
        <v>756</v>
      </c>
      <c r="I100" s="131" t="s">
        <v>11</v>
      </c>
      <c r="J100" s="303" t="s">
        <v>11</v>
      </c>
      <c r="K100" s="135" t="s">
        <v>759</v>
      </c>
      <c r="L100" s="165" t="s">
        <v>759</v>
      </c>
      <c r="M100" s="265" t="s">
        <v>910</v>
      </c>
      <c r="N100" s="132" t="s">
        <v>911</v>
      </c>
      <c r="O100" s="132" t="s">
        <v>11</v>
      </c>
      <c r="P100" s="147" t="s">
        <v>859</v>
      </c>
      <c r="Q100" s="147" t="s">
        <v>861</v>
      </c>
      <c r="R100" s="131" t="s">
        <v>807</v>
      </c>
      <c r="S100" s="164" t="s">
        <v>11</v>
      </c>
      <c r="T100" s="131"/>
      <c r="U100" s="162" t="s">
        <v>807</v>
      </c>
      <c r="V100" s="322" t="s">
        <v>807</v>
      </c>
      <c r="W100" s="230" t="s">
        <v>782</v>
      </c>
      <c r="X100" s="230" t="s">
        <v>807</v>
      </c>
    </row>
    <row r="101" spans="1:24" s="106" customFormat="1" ht="24.75">
      <c r="A101" s="142">
        <v>69</v>
      </c>
      <c r="B101" s="142" t="s">
        <v>224</v>
      </c>
      <c r="C101" s="137" t="s">
        <v>242</v>
      </c>
      <c r="D101" s="135" t="s">
        <v>287</v>
      </c>
      <c r="E101" s="135" t="s">
        <v>288</v>
      </c>
      <c r="F101" s="131" t="s">
        <v>782</v>
      </c>
      <c r="G101" s="131" t="s">
        <v>11</v>
      </c>
      <c r="H101" s="165" t="s">
        <v>756</v>
      </c>
      <c r="I101" s="131" t="s">
        <v>11</v>
      </c>
      <c r="J101" s="303" t="s">
        <v>11</v>
      </c>
      <c r="K101" s="135" t="s">
        <v>759</v>
      </c>
      <c r="L101" s="165" t="s">
        <v>759</v>
      </c>
      <c r="M101" s="265" t="s">
        <v>910</v>
      </c>
      <c r="N101" s="132" t="s">
        <v>911</v>
      </c>
      <c r="O101" s="132" t="s">
        <v>11</v>
      </c>
      <c r="P101" s="147" t="s">
        <v>859</v>
      </c>
      <c r="Q101" s="147" t="s">
        <v>861</v>
      </c>
      <c r="R101" s="131" t="s">
        <v>807</v>
      </c>
      <c r="S101" s="164" t="s">
        <v>11</v>
      </c>
      <c r="T101" s="131"/>
      <c r="U101" s="131" t="s">
        <v>782</v>
      </c>
      <c r="V101" s="326" t="s">
        <v>782</v>
      </c>
      <c r="W101" s="229" t="s">
        <v>782</v>
      </c>
      <c r="X101" s="229" t="s">
        <v>807</v>
      </c>
    </row>
    <row r="102" spans="1:24" s="106" customFormat="1" ht="24.75">
      <c r="A102" s="142">
        <v>70</v>
      </c>
      <c r="B102" s="142" t="s">
        <v>224</v>
      </c>
      <c r="C102" s="137" t="s">
        <v>243</v>
      </c>
      <c r="D102" s="135" t="s">
        <v>290</v>
      </c>
      <c r="E102" s="135" t="s">
        <v>291</v>
      </c>
      <c r="F102" s="131" t="s">
        <v>782</v>
      </c>
      <c r="G102" s="131" t="s">
        <v>11</v>
      </c>
      <c r="H102" s="165" t="s">
        <v>756</v>
      </c>
      <c r="I102" s="131" t="s">
        <v>11</v>
      </c>
      <c r="J102" s="303" t="s">
        <v>11</v>
      </c>
      <c r="K102" s="135" t="s">
        <v>759</v>
      </c>
      <c r="L102" s="165" t="s">
        <v>759</v>
      </c>
      <c r="M102" s="265" t="s">
        <v>910</v>
      </c>
      <c r="N102" s="132" t="s">
        <v>911</v>
      </c>
      <c r="O102" s="132" t="s">
        <v>11</v>
      </c>
      <c r="P102" s="147" t="s">
        <v>859</v>
      </c>
      <c r="Q102" s="147" t="s">
        <v>861</v>
      </c>
      <c r="R102" s="131" t="s">
        <v>807</v>
      </c>
      <c r="S102" s="164" t="s">
        <v>11</v>
      </c>
      <c r="T102" s="131"/>
      <c r="U102" s="131" t="s">
        <v>782</v>
      </c>
      <c r="V102" s="326" t="s">
        <v>782</v>
      </c>
      <c r="W102" s="230" t="s">
        <v>782</v>
      </c>
      <c r="X102" s="230" t="s">
        <v>807</v>
      </c>
    </row>
    <row r="103" spans="1:24" s="106" customFormat="1" ht="24.75">
      <c r="A103" s="142">
        <v>71</v>
      </c>
      <c r="B103" s="142" t="s">
        <v>224</v>
      </c>
      <c r="C103" s="137" t="s">
        <v>244</v>
      </c>
      <c r="D103" s="135"/>
      <c r="E103" s="135" t="s">
        <v>383</v>
      </c>
      <c r="F103" s="131" t="s">
        <v>782</v>
      </c>
      <c r="G103" s="131" t="s">
        <v>11</v>
      </c>
      <c r="H103" s="165" t="s">
        <v>756</v>
      </c>
      <c r="I103" s="131" t="s">
        <v>11</v>
      </c>
      <c r="J103" s="303" t="s">
        <v>11</v>
      </c>
      <c r="K103" s="135" t="s">
        <v>759</v>
      </c>
      <c r="L103" s="165" t="s">
        <v>759</v>
      </c>
      <c r="M103" s="265" t="s">
        <v>910</v>
      </c>
      <c r="N103" s="132" t="s">
        <v>911</v>
      </c>
      <c r="O103" s="132" t="s">
        <v>11</v>
      </c>
      <c r="P103" s="147" t="s">
        <v>859</v>
      </c>
      <c r="Q103" s="147" t="s">
        <v>861</v>
      </c>
      <c r="R103" s="131" t="s">
        <v>807</v>
      </c>
      <c r="S103" s="164" t="s">
        <v>11</v>
      </c>
      <c r="T103" s="131"/>
      <c r="U103" s="131" t="s">
        <v>782</v>
      </c>
      <c r="V103" s="326" t="s">
        <v>782</v>
      </c>
      <c r="W103" s="229" t="s">
        <v>782</v>
      </c>
      <c r="X103" s="229" t="s">
        <v>807</v>
      </c>
    </row>
    <row r="104" spans="1:24" s="106" customFormat="1" ht="37.5">
      <c r="A104" s="142">
        <v>72</v>
      </c>
      <c r="B104" s="142" t="s">
        <v>224</v>
      </c>
      <c r="C104" s="137" t="s">
        <v>245</v>
      </c>
      <c r="D104" s="135" t="s">
        <v>297</v>
      </c>
      <c r="E104" s="135" t="s">
        <v>298</v>
      </c>
      <c r="F104" s="131" t="s">
        <v>782</v>
      </c>
      <c r="G104" s="131" t="s">
        <v>11</v>
      </c>
      <c r="H104" s="165" t="s">
        <v>756</v>
      </c>
      <c r="I104" s="131" t="s">
        <v>11</v>
      </c>
      <c r="J104" s="303" t="s">
        <v>11</v>
      </c>
      <c r="K104" s="135" t="s">
        <v>759</v>
      </c>
      <c r="L104" s="165" t="s">
        <v>759</v>
      </c>
      <c r="M104" s="265" t="s">
        <v>910</v>
      </c>
      <c r="N104" s="132" t="s">
        <v>911</v>
      </c>
      <c r="O104" s="132" t="s">
        <v>11</v>
      </c>
      <c r="P104" s="147" t="s">
        <v>859</v>
      </c>
      <c r="Q104" s="147" t="s">
        <v>861</v>
      </c>
      <c r="R104" s="131" t="s">
        <v>807</v>
      </c>
      <c r="S104" s="164" t="s">
        <v>11</v>
      </c>
      <c r="T104" s="131"/>
      <c r="U104" s="131" t="s">
        <v>782</v>
      </c>
      <c r="V104" s="326" t="s">
        <v>782</v>
      </c>
      <c r="W104" s="230" t="s">
        <v>782</v>
      </c>
      <c r="X104" s="230" t="s">
        <v>807</v>
      </c>
    </row>
    <row r="105" spans="1:24" s="106" customFormat="1" ht="24.75">
      <c r="A105" s="142">
        <v>73</v>
      </c>
      <c r="B105" s="142" t="s">
        <v>224</v>
      </c>
      <c r="C105" s="137" t="s">
        <v>246</v>
      </c>
      <c r="D105" s="135"/>
      <c r="E105" s="135" t="s">
        <v>300</v>
      </c>
      <c r="F105" s="131" t="s">
        <v>782</v>
      </c>
      <c r="G105" s="131" t="s">
        <v>11</v>
      </c>
      <c r="H105" s="165" t="s">
        <v>835</v>
      </c>
      <c r="I105" s="131" t="s">
        <v>11</v>
      </c>
      <c r="J105" s="303" t="s">
        <v>11</v>
      </c>
      <c r="K105" s="135" t="s">
        <v>759</v>
      </c>
      <c r="L105" s="165" t="s">
        <v>759</v>
      </c>
      <c r="M105" s="265" t="s">
        <v>910</v>
      </c>
      <c r="N105" s="132" t="s">
        <v>911</v>
      </c>
      <c r="O105" s="132" t="s">
        <v>11</v>
      </c>
      <c r="P105" s="147" t="s">
        <v>859</v>
      </c>
      <c r="Q105" s="147" t="s">
        <v>861</v>
      </c>
      <c r="R105" s="131" t="s">
        <v>807</v>
      </c>
      <c r="S105" s="164" t="s">
        <v>810</v>
      </c>
      <c r="T105" s="131"/>
      <c r="U105" s="131" t="s">
        <v>782</v>
      </c>
      <c r="V105" s="326" t="s">
        <v>782</v>
      </c>
      <c r="W105" s="229" t="s">
        <v>782</v>
      </c>
      <c r="X105" s="229" t="s">
        <v>807</v>
      </c>
    </row>
    <row r="106" spans="1:24" s="106" customFormat="1" ht="37.5" customHeight="1">
      <c r="A106" s="142">
        <v>74</v>
      </c>
      <c r="B106" s="142" t="s">
        <v>224</v>
      </c>
      <c r="C106" s="137" t="s">
        <v>247</v>
      </c>
      <c r="D106" s="135"/>
      <c r="E106" s="135" t="s">
        <v>304</v>
      </c>
      <c r="F106" s="131" t="s">
        <v>782</v>
      </c>
      <c r="G106" s="131" t="s">
        <v>11</v>
      </c>
      <c r="H106" s="165" t="s">
        <v>836</v>
      </c>
      <c r="I106" s="131" t="s">
        <v>11</v>
      </c>
      <c r="J106" s="303" t="s">
        <v>11</v>
      </c>
      <c r="K106" s="135" t="s">
        <v>779</v>
      </c>
      <c r="L106" s="165" t="s">
        <v>71</v>
      </c>
      <c r="M106" s="265" t="s">
        <v>910</v>
      </c>
      <c r="N106" s="132" t="s">
        <v>911</v>
      </c>
      <c r="O106" s="132" t="s">
        <v>11</v>
      </c>
      <c r="P106" s="147" t="s">
        <v>859</v>
      </c>
      <c r="Q106" s="147" t="s">
        <v>861</v>
      </c>
      <c r="R106" s="164" t="s">
        <v>807</v>
      </c>
      <c r="S106" s="164" t="s">
        <v>866</v>
      </c>
      <c r="T106" s="172"/>
      <c r="U106" s="131" t="s">
        <v>782</v>
      </c>
      <c r="V106" s="326" t="s">
        <v>782</v>
      </c>
      <c r="W106" s="230" t="s">
        <v>782</v>
      </c>
      <c r="X106" s="230" t="s">
        <v>807</v>
      </c>
    </row>
    <row r="107" spans="1:24" s="106" customFormat="1" ht="37.5">
      <c r="A107" s="142">
        <v>75</v>
      </c>
      <c r="B107" s="142" t="s">
        <v>224</v>
      </c>
      <c r="C107" s="137" t="s">
        <v>248</v>
      </c>
      <c r="D107" s="135"/>
      <c r="E107" s="135" t="s">
        <v>307</v>
      </c>
      <c r="F107" s="131" t="s">
        <v>782</v>
      </c>
      <c r="G107" s="131" t="s">
        <v>11</v>
      </c>
      <c r="H107" s="165" t="s">
        <v>835</v>
      </c>
      <c r="I107" s="131" t="s">
        <v>11</v>
      </c>
      <c r="J107" s="303" t="s">
        <v>11</v>
      </c>
      <c r="K107" s="135" t="s">
        <v>759</v>
      </c>
      <c r="L107" s="165" t="s">
        <v>759</v>
      </c>
      <c r="M107" s="265" t="s">
        <v>910</v>
      </c>
      <c r="N107" s="132" t="s">
        <v>911</v>
      </c>
      <c r="O107" s="132" t="s">
        <v>11</v>
      </c>
      <c r="P107" s="147" t="s">
        <v>859</v>
      </c>
      <c r="Q107" s="147" t="s">
        <v>861</v>
      </c>
      <c r="R107" s="145" t="s">
        <v>807</v>
      </c>
      <c r="S107" s="164" t="s">
        <v>866</v>
      </c>
      <c r="T107" s="131"/>
      <c r="U107" s="131" t="s">
        <v>782</v>
      </c>
      <c r="V107" s="326" t="s">
        <v>782</v>
      </c>
      <c r="W107" s="229" t="s">
        <v>782</v>
      </c>
      <c r="X107" s="229" t="s">
        <v>807</v>
      </c>
    </row>
    <row r="108" spans="1:24" s="106" customFormat="1" ht="37.5">
      <c r="A108" s="142">
        <v>76</v>
      </c>
      <c r="B108" s="142" t="s">
        <v>224</v>
      </c>
      <c r="C108" s="137" t="s">
        <v>249</v>
      </c>
      <c r="D108" s="135"/>
      <c r="E108" s="135" t="s">
        <v>308</v>
      </c>
      <c r="F108" s="131" t="s">
        <v>782</v>
      </c>
      <c r="G108" s="131" t="s">
        <v>11</v>
      </c>
      <c r="H108" s="165" t="s">
        <v>837</v>
      </c>
      <c r="I108" s="131" t="s">
        <v>11</v>
      </c>
      <c r="J108" s="303" t="s">
        <v>11</v>
      </c>
      <c r="K108" s="135" t="s">
        <v>759</v>
      </c>
      <c r="L108" s="165" t="s">
        <v>759</v>
      </c>
      <c r="M108" s="265" t="s">
        <v>910</v>
      </c>
      <c r="N108" s="132" t="s">
        <v>911</v>
      </c>
      <c r="O108" s="132" t="s">
        <v>11</v>
      </c>
      <c r="P108" s="147" t="s">
        <v>859</v>
      </c>
      <c r="Q108" s="147" t="s">
        <v>861</v>
      </c>
      <c r="R108" s="145" t="s">
        <v>807</v>
      </c>
      <c r="S108" s="164" t="s">
        <v>810</v>
      </c>
      <c r="T108" s="131"/>
      <c r="U108" s="131" t="s">
        <v>782</v>
      </c>
      <c r="V108" s="326" t="s">
        <v>782</v>
      </c>
      <c r="W108" s="230" t="s">
        <v>782</v>
      </c>
      <c r="X108" s="230" t="s">
        <v>807</v>
      </c>
    </row>
    <row r="109" spans="1:24" s="106" customFormat="1" ht="12.75">
      <c r="A109" s="160"/>
      <c r="B109" s="154" t="s">
        <v>224</v>
      </c>
      <c r="C109" s="159" t="s">
        <v>250</v>
      </c>
      <c r="D109" s="206"/>
      <c r="E109" s="206"/>
      <c r="F109" s="206"/>
      <c r="G109" s="271"/>
      <c r="H109" s="275"/>
      <c r="I109" s="275"/>
      <c r="J109" s="307"/>
      <c r="K109" s="288"/>
      <c r="L109" s="297"/>
      <c r="M109" s="261"/>
      <c r="N109" s="261"/>
      <c r="O109" s="261"/>
      <c r="P109" s="246"/>
      <c r="Q109" s="246"/>
      <c r="R109" s="279"/>
      <c r="S109" s="215"/>
      <c r="T109" s="315"/>
      <c r="U109" s="321"/>
      <c r="V109" s="321"/>
      <c r="W109" s="234"/>
      <c r="X109" s="234"/>
    </row>
    <row r="110" spans="1:24" s="106" customFormat="1" ht="237">
      <c r="A110" s="142">
        <v>77</v>
      </c>
      <c r="B110" s="142" t="s">
        <v>224</v>
      </c>
      <c r="C110" s="137" t="s">
        <v>251</v>
      </c>
      <c r="D110" s="137" t="s">
        <v>254</v>
      </c>
      <c r="E110" s="131" t="s">
        <v>882</v>
      </c>
      <c r="F110" s="131" t="s">
        <v>801</v>
      </c>
      <c r="G110" s="131" t="s">
        <v>11</v>
      </c>
      <c r="H110" s="147" t="s">
        <v>756</v>
      </c>
      <c r="I110" s="147" t="s">
        <v>956</v>
      </c>
      <c r="J110" s="303" t="s">
        <v>11</v>
      </c>
      <c r="K110" s="131" t="s">
        <v>71</v>
      </c>
      <c r="L110" s="147" t="s">
        <v>768</v>
      </c>
      <c r="M110" s="265" t="s">
        <v>910</v>
      </c>
      <c r="N110" s="132" t="s">
        <v>911</v>
      </c>
      <c r="O110" s="132" t="s">
        <v>11</v>
      </c>
      <c r="P110" s="147" t="s">
        <v>859</v>
      </c>
      <c r="Q110" s="147" t="s">
        <v>861</v>
      </c>
      <c r="R110" s="283" t="s">
        <v>975</v>
      </c>
      <c r="S110" s="164" t="s">
        <v>818</v>
      </c>
      <c r="T110" s="132"/>
      <c r="U110" s="162" t="s">
        <v>807</v>
      </c>
      <c r="V110" s="322" t="s">
        <v>807</v>
      </c>
      <c r="W110" s="230" t="s">
        <v>782</v>
      </c>
      <c r="X110" s="230" t="s">
        <v>807</v>
      </c>
    </row>
    <row r="111" spans="1:24" s="106" customFormat="1" ht="24.75">
      <c r="A111" s="142">
        <v>78</v>
      </c>
      <c r="B111" s="142" t="s">
        <v>224</v>
      </c>
      <c r="C111" s="137" t="s">
        <v>252</v>
      </c>
      <c r="D111" s="137" t="s">
        <v>255</v>
      </c>
      <c r="E111" s="19"/>
      <c r="F111" s="19"/>
      <c r="G111" s="131" t="s">
        <v>11</v>
      </c>
      <c r="H111" s="147" t="s">
        <v>756</v>
      </c>
      <c r="I111" s="147" t="s">
        <v>757</v>
      </c>
      <c r="J111" s="303" t="s">
        <v>11</v>
      </c>
      <c r="K111" s="129" t="s">
        <v>71</v>
      </c>
      <c r="L111" s="147" t="s">
        <v>71</v>
      </c>
      <c r="M111" s="265" t="s">
        <v>910</v>
      </c>
      <c r="N111" s="132" t="s">
        <v>911</v>
      </c>
      <c r="O111" s="132" t="s">
        <v>11</v>
      </c>
      <c r="P111" s="147"/>
      <c r="Q111" s="147"/>
      <c r="R111" s="131"/>
      <c r="S111" s="164" t="s">
        <v>11</v>
      </c>
      <c r="T111" s="131"/>
      <c r="U111" s="162"/>
      <c r="V111" s="322"/>
      <c r="W111" s="237"/>
      <c r="X111" s="237"/>
    </row>
    <row r="112" spans="1:24" s="128" customFormat="1" ht="24.75">
      <c r="A112" s="142">
        <v>79</v>
      </c>
      <c r="B112" s="142" t="s">
        <v>224</v>
      </c>
      <c r="C112" s="137" t="s">
        <v>253</v>
      </c>
      <c r="D112" s="137" t="s">
        <v>256</v>
      </c>
      <c r="E112" s="142"/>
      <c r="F112" s="142"/>
      <c r="G112" s="131" t="s">
        <v>11</v>
      </c>
      <c r="H112" s="131" t="s">
        <v>756</v>
      </c>
      <c r="I112" s="131" t="s">
        <v>756</v>
      </c>
      <c r="J112" s="303" t="s">
        <v>11</v>
      </c>
      <c r="K112" s="137" t="s">
        <v>71</v>
      </c>
      <c r="L112" s="147" t="s">
        <v>71</v>
      </c>
      <c r="M112" s="265" t="s">
        <v>910</v>
      </c>
      <c r="N112" s="132" t="s">
        <v>911</v>
      </c>
      <c r="O112" s="132" t="s">
        <v>11</v>
      </c>
      <c r="P112" s="147"/>
      <c r="Q112" s="147"/>
      <c r="R112" s="145"/>
      <c r="S112" s="164" t="s">
        <v>11</v>
      </c>
      <c r="T112" s="131"/>
      <c r="U112" s="162"/>
      <c r="V112" s="322"/>
      <c r="W112" s="238"/>
      <c r="X112" s="238"/>
    </row>
    <row r="113" spans="1:24" s="106" customFormat="1" ht="12.75">
      <c r="A113" s="150"/>
      <c r="B113" s="150" t="s">
        <v>225</v>
      </c>
      <c r="C113" s="151" t="s">
        <v>227</v>
      </c>
      <c r="D113" s="218"/>
      <c r="E113" s="219"/>
      <c r="F113" s="219"/>
      <c r="G113" s="274"/>
      <c r="H113" s="270"/>
      <c r="I113" s="270"/>
      <c r="J113" s="302"/>
      <c r="K113" s="296"/>
      <c r="L113" s="287"/>
      <c r="M113" s="258"/>
      <c r="N113" s="258"/>
      <c r="O113" s="258"/>
      <c r="P113" s="243"/>
      <c r="Q113" s="243"/>
      <c r="R113" s="280"/>
      <c r="S113" s="220"/>
      <c r="T113" s="314"/>
      <c r="U113" s="320"/>
      <c r="V113" s="320"/>
      <c r="W113" s="232"/>
      <c r="X113" s="232"/>
    </row>
    <row r="114" spans="1:24" s="106" customFormat="1" ht="169.5" customHeight="1">
      <c r="A114" s="134">
        <v>80</v>
      </c>
      <c r="B114" s="134" t="s">
        <v>225</v>
      </c>
      <c r="C114" s="137" t="s">
        <v>491</v>
      </c>
      <c r="D114" s="137" t="s">
        <v>417</v>
      </c>
      <c r="E114" s="137" t="s">
        <v>737</v>
      </c>
      <c r="F114" s="137" t="s">
        <v>494</v>
      </c>
      <c r="G114" s="131" t="s">
        <v>11</v>
      </c>
      <c r="H114" s="131" t="s">
        <v>957</v>
      </c>
      <c r="I114" s="131" t="s">
        <v>383</v>
      </c>
      <c r="J114" s="303" t="s">
        <v>11</v>
      </c>
      <c r="K114" s="137" t="s">
        <v>767</v>
      </c>
      <c r="L114" s="291" t="s">
        <v>768</v>
      </c>
      <c r="M114" s="265" t="s">
        <v>910</v>
      </c>
      <c r="N114" s="131" t="s">
        <v>883</v>
      </c>
      <c r="O114" s="131" t="s">
        <v>883</v>
      </c>
      <c r="P114" s="147" t="s">
        <v>859</v>
      </c>
      <c r="Q114" s="147" t="s">
        <v>861</v>
      </c>
      <c r="R114" s="164" t="s">
        <v>807</v>
      </c>
      <c r="S114" s="164" t="s">
        <v>810</v>
      </c>
      <c r="T114" s="172"/>
      <c r="U114" s="165" t="s">
        <v>904</v>
      </c>
      <c r="V114" s="250" t="s">
        <v>906</v>
      </c>
      <c r="W114" s="230" t="s">
        <v>782</v>
      </c>
      <c r="X114" s="230" t="s">
        <v>807</v>
      </c>
    </row>
    <row r="115" spans="1:24" s="106" customFormat="1" ht="132.75" customHeight="1">
      <c r="A115" s="134">
        <v>81</v>
      </c>
      <c r="B115" s="134" t="s">
        <v>225</v>
      </c>
      <c r="C115" s="190" t="s">
        <v>735</v>
      </c>
      <c r="D115" s="137" t="s">
        <v>736</v>
      </c>
      <c r="E115" s="137" t="s">
        <v>799</v>
      </c>
      <c r="F115" s="131" t="s">
        <v>782</v>
      </c>
      <c r="G115" s="131" t="s">
        <v>11</v>
      </c>
      <c r="H115" s="131" t="s">
        <v>957</v>
      </c>
      <c r="I115" s="131" t="s">
        <v>383</v>
      </c>
      <c r="J115" s="303" t="s">
        <v>11</v>
      </c>
      <c r="K115" s="137" t="s">
        <v>780</v>
      </c>
      <c r="L115" s="147" t="s">
        <v>768</v>
      </c>
      <c r="M115" s="265" t="s">
        <v>910</v>
      </c>
      <c r="N115" s="132" t="s">
        <v>911</v>
      </c>
      <c r="O115" s="132" t="s">
        <v>11</v>
      </c>
      <c r="P115" s="147" t="s">
        <v>859</v>
      </c>
      <c r="Q115" s="147" t="s">
        <v>861</v>
      </c>
      <c r="R115" s="147" t="s">
        <v>807</v>
      </c>
      <c r="S115" s="147" t="s">
        <v>810</v>
      </c>
      <c r="T115" s="166"/>
      <c r="U115" s="132" t="s">
        <v>857</v>
      </c>
      <c r="V115" s="328" t="s">
        <v>857</v>
      </c>
      <c r="W115" s="229" t="s">
        <v>782</v>
      </c>
      <c r="X115" s="229" t="s">
        <v>807</v>
      </c>
    </row>
    <row r="116" spans="1:24" s="106" customFormat="1" ht="132.75" customHeight="1">
      <c r="A116" s="210">
        <v>82</v>
      </c>
      <c r="B116" s="203"/>
      <c r="C116" s="209" t="s">
        <v>862</v>
      </c>
      <c r="D116" s="137"/>
      <c r="E116" s="137"/>
      <c r="F116" s="19"/>
      <c r="G116" s="131" t="s">
        <v>11</v>
      </c>
      <c r="H116" s="131" t="s">
        <v>11</v>
      </c>
      <c r="I116" s="131" t="s">
        <v>11</v>
      </c>
      <c r="J116" s="303" t="s">
        <v>11</v>
      </c>
      <c r="K116" s="147"/>
      <c r="L116" s="147"/>
      <c r="M116" s="265" t="s">
        <v>910</v>
      </c>
      <c r="N116" s="131"/>
      <c r="O116" s="131"/>
      <c r="P116" s="147"/>
      <c r="Q116" s="147"/>
      <c r="R116" s="126"/>
      <c r="S116" s="147"/>
      <c r="T116" s="162"/>
      <c r="U116" s="132" t="s">
        <v>905</v>
      </c>
      <c r="V116" s="328" t="s">
        <v>905</v>
      </c>
      <c r="W116" s="239"/>
      <c r="X116" s="239"/>
    </row>
    <row r="117" spans="1:24" s="106" customFormat="1" ht="12.75">
      <c r="A117" s="206"/>
      <c r="B117" s="204" t="s">
        <v>850</v>
      </c>
      <c r="C117" s="205"/>
      <c r="D117" s="224"/>
      <c r="E117" s="224"/>
      <c r="F117" s="224"/>
      <c r="G117" s="277"/>
      <c r="H117" s="277"/>
      <c r="I117" s="277"/>
      <c r="J117" s="311"/>
      <c r="K117" s="300"/>
      <c r="L117" s="300"/>
      <c r="M117" s="263"/>
      <c r="N117" s="263"/>
      <c r="O117" s="263"/>
      <c r="P117" s="247"/>
      <c r="Q117" s="247"/>
      <c r="R117" s="281"/>
      <c r="S117" s="224"/>
      <c r="T117" s="224"/>
      <c r="U117" s="319"/>
      <c r="V117" s="249"/>
      <c r="W117" s="240"/>
      <c r="X117" s="240"/>
    </row>
    <row r="118" spans="1:24" s="106" customFormat="1" ht="162">
      <c r="A118" s="134">
        <v>83</v>
      </c>
      <c r="B118" s="134"/>
      <c r="C118" s="190" t="s">
        <v>868</v>
      </c>
      <c r="D118" s="225"/>
      <c r="E118" s="137" t="s">
        <v>884</v>
      </c>
      <c r="F118" s="225"/>
      <c r="G118" s="131" t="s">
        <v>958</v>
      </c>
      <c r="H118" s="143" t="s">
        <v>959</v>
      </c>
      <c r="I118" s="143" t="s">
        <v>960</v>
      </c>
      <c r="J118" s="303" t="s">
        <v>958</v>
      </c>
      <c r="K118" s="225"/>
      <c r="L118" s="143"/>
      <c r="M118" s="265" t="s">
        <v>910</v>
      </c>
      <c r="N118" s="265" t="s">
        <v>930</v>
      </c>
      <c r="O118" s="265" t="s">
        <v>931</v>
      </c>
      <c r="P118" s="147"/>
      <c r="Q118" s="147"/>
      <c r="R118" s="286" t="s">
        <v>782</v>
      </c>
      <c r="S118" s="147"/>
      <c r="T118" s="162"/>
      <c r="U118" s="162"/>
      <c r="V118" s="322"/>
      <c r="W118" s="230" t="s">
        <v>782</v>
      </c>
      <c r="X118" s="230" t="s">
        <v>807</v>
      </c>
    </row>
    <row r="119" spans="1:24" s="106" customFormat="1" ht="37.5">
      <c r="A119" s="179">
        <v>84</v>
      </c>
      <c r="B119" s="180"/>
      <c r="C119" s="139"/>
      <c r="D119" s="225"/>
      <c r="E119" s="225"/>
      <c r="F119" s="225"/>
      <c r="G119" s="225"/>
      <c r="H119" s="143"/>
      <c r="I119" s="143"/>
      <c r="J119" s="143"/>
      <c r="K119" s="225"/>
      <c r="L119" s="143"/>
      <c r="M119" s="131"/>
      <c r="N119" s="131"/>
      <c r="O119" s="131"/>
      <c r="P119" s="147"/>
      <c r="Q119" s="147"/>
      <c r="R119" s="126"/>
      <c r="S119" s="147"/>
      <c r="T119" s="165" t="s">
        <v>846</v>
      </c>
      <c r="U119" s="162"/>
      <c r="V119" s="322"/>
      <c r="W119" s="121"/>
      <c r="X119" s="121"/>
    </row>
    <row r="120" spans="1:24" s="106" customFormat="1" ht="87">
      <c r="A120" s="134">
        <v>85</v>
      </c>
      <c r="B120" s="134"/>
      <c r="C120" s="139"/>
      <c r="D120" s="225"/>
      <c r="E120" s="225"/>
      <c r="F120" s="225"/>
      <c r="G120" s="225"/>
      <c r="H120" s="143"/>
      <c r="I120" s="143"/>
      <c r="J120" s="143"/>
      <c r="K120" s="225"/>
      <c r="L120" s="143"/>
      <c r="M120" s="131"/>
      <c r="N120" s="131"/>
      <c r="O120" s="131"/>
      <c r="P120" s="147"/>
      <c r="Q120" s="147"/>
      <c r="R120" s="126"/>
      <c r="S120" s="208"/>
      <c r="T120" s="165" t="s">
        <v>847</v>
      </c>
      <c r="U120" s="162"/>
      <c r="V120" s="162"/>
      <c r="W120" s="181"/>
      <c r="X120" s="181"/>
    </row>
    <row r="121" spans="1:24" s="106" customFormat="1" ht="24.75">
      <c r="A121" s="134">
        <v>86</v>
      </c>
      <c r="B121" s="134"/>
      <c r="C121" s="133"/>
      <c r="D121" s="141"/>
      <c r="E121" s="141"/>
      <c r="F121" s="141"/>
      <c r="G121" s="141"/>
      <c r="H121" s="162"/>
      <c r="I121" s="162"/>
      <c r="J121" s="162"/>
      <c r="K121" s="131"/>
      <c r="L121" s="162"/>
      <c r="M121" s="131"/>
      <c r="N121" s="131"/>
      <c r="O121" s="131"/>
      <c r="P121" s="147"/>
      <c r="Q121" s="147"/>
      <c r="R121" s="162"/>
      <c r="S121" s="164"/>
      <c r="T121" s="331" t="s">
        <v>848</v>
      </c>
      <c r="U121" s="162"/>
      <c r="V121" s="162"/>
      <c r="W121" s="181"/>
      <c r="X121" s="181"/>
    </row>
    <row r="122" spans="1:24" ht="24.75">
      <c r="A122" s="10">
        <v>87</v>
      </c>
      <c r="B122" s="10"/>
      <c r="C122" s="6"/>
      <c r="D122" s="141"/>
      <c r="E122" s="19"/>
      <c r="F122" s="19"/>
      <c r="G122" s="19"/>
      <c r="H122" s="223"/>
      <c r="I122" s="223"/>
      <c r="J122" s="223"/>
      <c r="K122" s="129"/>
      <c r="L122" s="171"/>
      <c r="M122" s="131"/>
      <c r="N122" s="131"/>
      <c r="O122" s="131"/>
      <c r="P122" s="147"/>
      <c r="Q122" s="162"/>
      <c r="R122" s="172"/>
      <c r="S122" s="164"/>
      <c r="T122" s="325" t="s">
        <v>849</v>
      </c>
      <c r="U122" s="162"/>
      <c r="V122" s="162"/>
      <c r="W122" s="181"/>
      <c r="X122" s="181"/>
    </row>
    <row r="123" spans="1:24" ht="162">
      <c r="A123" s="193">
        <v>88</v>
      </c>
      <c r="B123" s="193"/>
      <c r="C123" s="6" t="s">
        <v>893</v>
      </c>
      <c r="D123" s="141"/>
      <c r="E123" s="19"/>
      <c r="F123" s="19"/>
      <c r="G123" s="19"/>
      <c r="H123" s="223"/>
      <c r="I123" s="223"/>
      <c r="J123" s="223"/>
      <c r="K123" s="226"/>
      <c r="L123" s="171"/>
      <c r="M123" s="132"/>
      <c r="N123" s="132"/>
      <c r="O123" s="132"/>
      <c r="P123" s="147"/>
      <c r="Q123" s="171"/>
      <c r="R123" s="172"/>
      <c r="S123" s="164"/>
      <c r="T123" s="124"/>
      <c r="U123" s="162"/>
      <c r="V123" s="162"/>
      <c r="W123" s="241" t="s">
        <v>891</v>
      </c>
      <c r="X123" s="241" t="s">
        <v>892</v>
      </c>
    </row>
    <row r="124" spans="1:24" ht="12.75">
      <c r="A124" s="193"/>
      <c r="B124" s="193"/>
      <c r="C124" s="192"/>
      <c r="D124" s="141"/>
      <c r="E124" s="19"/>
      <c r="F124" s="19"/>
      <c r="G124" s="19"/>
      <c r="H124" s="223"/>
      <c r="I124" s="223"/>
      <c r="J124" s="223"/>
      <c r="K124" s="226"/>
      <c r="L124" s="171"/>
      <c r="M124" s="132"/>
      <c r="N124" s="132"/>
      <c r="O124" s="132"/>
      <c r="P124" s="147"/>
      <c r="Q124" s="171"/>
      <c r="R124" s="172"/>
      <c r="S124" s="164"/>
      <c r="T124" s="124"/>
      <c r="U124" s="162"/>
      <c r="V124" s="162"/>
      <c r="X124" s="121"/>
    </row>
    <row r="125" spans="1:24" ht="12.75">
      <c r="A125" s="193"/>
      <c r="B125" s="193"/>
      <c r="C125" s="192"/>
      <c r="D125" s="141"/>
      <c r="E125" s="19"/>
      <c r="F125" s="19"/>
      <c r="G125" s="19"/>
      <c r="H125" s="223"/>
      <c r="I125" s="223"/>
      <c r="J125" s="223"/>
      <c r="K125" s="226"/>
      <c r="L125" s="171"/>
      <c r="M125" s="132"/>
      <c r="N125" s="132"/>
      <c r="O125" s="132"/>
      <c r="P125" s="147"/>
      <c r="Q125" s="171"/>
      <c r="R125" s="172"/>
      <c r="S125" s="164"/>
      <c r="T125" s="124"/>
      <c r="U125" s="162"/>
      <c r="V125" s="162"/>
      <c r="X125" s="121"/>
    </row>
    <row r="126" spans="1:24" ht="12.75">
      <c r="A126" s="193"/>
      <c r="B126" s="193"/>
      <c r="C126" s="192"/>
      <c r="D126" s="141"/>
      <c r="E126" s="19"/>
      <c r="F126" s="19"/>
      <c r="G126" s="19"/>
      <c r="H126" s="223"/>
      <c r="I126" s="223"/>
      <c r="J126" s="223"/>
      <c r="K126" s="223"/>
      <c r="L126" s="171"/>
      <c r="M126" s="132"/>
      <c r="N126" s="132"/>
      <c r="O126" s="132"/>
      <c r="P126" s="147"/>
      <c r="Q126" s="171"/>
      <c r="R126" s="172"/>
      <c r="S126" s="164"/>
      <c r="T126" s="162"/>
      <c r="U126" s="162"/>
      <c r="V126" s="162"/>
      <c r="X126" s="121"/>
    </row>
    <row r="127" spans="1:24" ht="12.75">
      <c r="A127" s="203"/>
      <c r="B127" s="203"/>
      <c r="C127" s="202"/>
      <c r="D127" s="201"/>
      <c r="E127" s="217"/>
      <c r="F127" s="217"/>
      <c r="G127" s="5"/>
      <c r="H127" s="125"/>
      <c r="I127" s="125"/>
      <c r="J127" s="125"/>
      <c r="K127" s="200"/>
      <c r="L127" s="199"/>
      <c r="M127" s="198"/>
      <c r="N127" s="198"/>
      <c r="O127" s="198"/>
      <c r="P127" s="147"/>
      <c r="Q127" s="242"/>
      <c r="R127" s="124"/>
      <c r="S127" s="194"/>
      <c r="T127" s="197"/>
      <c r="U127" s="162"/>
      <c r="V127" s="162"/>
      <c r="X127" s="121"/>
    </row>
    <row r="128" spans="1:24" ht="12.75">
      <c r="A128" s="203"/>
      <c r="B128" s="203"/>
      <c r="C128" s="202"/>
      <c r="D128" s="201"/>
      <c r="E128" s="217"/>
      <c r="F128" s="217"/>
      <c r="G128" s="5"/>
      <c r="H128" s="125"/>
      <c r="I128" s="125"/>
      <c r="J128" s="125"/>
      <c r="K128" s="200"/>
      <c r="L128" s="199"/>
      <c r="M128" s="198"/>
      <c r="N128" s="198"/>
      <c r="O128" s="198"/>
      <c r="P128" s="147"/>
      <c r="Q128" s="242"/>
      <c r="R128" s="124"/>
      <c r="S128" s="194"/>
      <c r="T128" s="197"/>
      <c r="U128" s="162"/>
      <c r="V128" s="162"/>
      <c r="X128" s="121"/>
    </row>
    <row r="129" spans="1:22" ht="14.25" thickBot="1">
      <c r="A129" s="337" t="s">
        <v>17</v>
      </c>
      <c r="B129" s="337"/>
      <c r="C129" s="337"/>
      <c r="D129" s="103"/>
      <c r="E129" s="1"/>
      <c r="F129" s="1"/>
      <c r="G129" s="1"/>
      <c r="H129" s="1"/>
      <c r="I129" s="110"/>
      <c r="J129" s="110"/>
      <c r="K129" s="110"/>
      <c r="L129" s="110"/>
      <c r="M129" s="110"/>
      <c r="N129" s="110"/>
      <c r="O129" s="110"/>
      <c r="P129" s="110"/>
      <c r="Q129" s="110"/>
      <c r="R129" s="110"/>
      <c r="S129" s="216"/>
      <c r="T129" s="120"/>
      <c r="U129" s="120"/>
      <c r="V129" s="120"/>
    </row>
    <row r="130" spans="1:22" ht="13.5">
      <c r="A130" s="338" t="s">
        <v>39</v>
      </c>
      <c r="B130" s="339"/>
      <c r="C130" s="339"/>
      <c r="D130" s="339"/>
      <c r="E130" s="339"/>
      <c r="F130" s="339"/>
      <c r="G130" s="339"/>
      <c r="H130" s="339"/>
      <c r="I130" s="339"/>
      <c r="J130" s="339"/>
      <c r="K130" s="339"/>
      <c r="L130" s="339"/>
      <c r="M130" s="339"/>
      <c r="N130" s="339"/>
      <c r="O130" s="339"/>
      <c r="P130" s="340"/>
      <c r="Q130" s="116"/>
      <c r="R130" s="116"/>
      <c r="S130" s="216"/>
      <c r="T130" s="120"/>
      <c r="U130" s="120"/>
      <c r="V130" s="120"/>
    </row>
    <row r="131" spans="1:197" s="117" customFormat="1" ht="15">
      <c r="A131" s="34" t="s">
        <v>40</v>
      </c>
      <c r="B131" s="42"/>
      <c r="C131" s="35"/>
      <c r="D131" s="104"/>
      <c r="E131" s="35"/>
      <c r="F131" s="35"/>
      <c r="G131" s="35"/>
      <c r="H131" s="35"/>
      <c r="I131" s="111"/>
      <c r="J131" s="111"/>
      <c r="K131" s="111"/>
      <c r="L131" s="111"/>
      <c r="M131" s="111"/>
      <c r="N131" s="111"/>
      <c r="O131" s="111"/>
      <c r="P131" s="114"/>
      <c r="Q131" s="111"/>
      <c r="R131" s="111"/>
      <c r="S131" s="216"/>
      <c r="T131" s="120"/>
      <c r="U131" s="120"/>
      <c r="V131" s="120"/>
      <c r="W131" s="121"/>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c r="GH131" s="113"/>
      <c r="GI131" s="113"/>
      <c r="GJ131" s="113"/>
      <c r="GK131" s="113"/>
      <c r="GL131" s="113"/>
      <c r="GM131" s="113"/>
      <c r="GN131" s="113"/>
      <c r="GO131" s="113"/>
    </row>
    <row r="132" spans="1:197" s="117" customFormat="1" ht="15">
      <c r="A132" s="34" t="s">
        <v>41</v>
      </c>
      <c r="B132" s="42"/>
      <c r="C132" s="35"/>
      <c r="D132" s="104"/>
      <c r="E132" s="35"/>
      <c r="F132" s="35"/>
      <c r="G132" s="35"/>
      <c r="H132" s="35"/>
      <c r="I132" s="111"/>
      <c r="J132" s="111"/>
      <c r="K132" s="111"/>
      <c r="L132" s="111"/>
      <c r="M132" s="111"/>
      <c r="N132" s="111"/>
      <c r="O132" s="111"/>
      <c r="P132" s="114"/>
      <c r="Q132" s="111"/>
      <c r="R132" s="111"/>
      <c r="S132" s="216"/>
      <c r="T132" s="120"/>
      <c r="U132" s="120"/>
      <c r="V132" s="120"/>
      <c r="W132" s="121"/>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c r="GH132" s="113"/>
      <c r="GI132" s="113"/>
      <c r="GJ132" s="113"/>
      <c r="GK132" s="113"/>
      <c r="GL132" s="113"/>
      <c r="GM132" s="113"/>
      <c r="GN132" s="113"/>
      <c r="GO132" s="113"/>
    </row>
    <row r="133" spans="1:197" s="117" customFormat="1" ht="13.5">
      <c r="A133" s="36"/>
      <c r="B133" s="43"/>
      <c r="C133" s="35"/>
      <c r="D133" s="104"/>
      <c r="E133" s="35"/>
      <c r="F133" s="35"/>
      <c r="G133" s="35"/>
      <c r="H133" s="35"/>
      <c r="I133" s="111"/>
      <c r="J133" s="111"/>
      <c r="K133" s="111"/>
      <c r="L133" s="111"/>
      <c r="M133" s="111"/>
      <c r="N133" s="111"/>
      <c r="O133" s="111"/>
      <c r="P133" s="114"/>
      <c r="Q133" s="111"/>
      <c r="R133" s="111"/>
      <c r="S133" s="212"/>
      <c r="W133" s="121"/>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c r="GH133" s="113"/>
      <c r="GI133" s="113"/>
      <c r="GJ133" s="113"/>
      <c r="GK133" s="113"/>
      <c r="GL133" s="113"/>
      <c r="GM133" s="113"/>
      <c r="GN133" s="113"/>
      <c r="GO133" s="113"/>
    </row>
    <row r="134" spans="1:197" s="117" customFormat="1" ht="13.5">
      <c r="A134" s="37" t="s">
        <v>5</v>
      </c>
      <c r="B134" s="44"/>
      <c r="C134" s="35"/>
      <c r="D134" s="104"/>
      <c r="E134" s="35"/>
      <c r="F134" s="35"/>
      <c r="G134" s="35"/>
      <c r="H134" s="35"/>
      <c r="I134" s="111"/>
      <c r="J134" s="111"/>
      <c r="K134" s="111"/>
      <c r="L134" s="111"/>
      <c r="M134" s="111"/>
      <c r="N134" s="111"/>
      <c r="O134" s="111"/>
      <c r="P134" s="114"/>
      <c r="Q134" s="111"/>
      <c r="R134" s="111"/>
      <c r="S134" s="212"/>
      <c r="W134" s="121"/>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c r="GH134" s="113"/>
      <c r="GI134" s="113"/>
      <c r="GJ134" s="113"/>
      <c r="GK134" s="113"/>
      <c r="GL134" s="113"/>
      <c r="GM134" s="113"/>
      <c r="GN134" s="113"/>
      <c r="GO134" s="113"/>
    </row>
    <row r="135" spans="1:197" s="117" customFormat="1" ht="13.5">
      <c r="A135" s="36" t="s">
        <v>14</v>
      </c>
      <c r="B135" s="43"/>
      <c r="C135" s="35"/>
      <c r="D135" s="104"/>
      <c r="E135" s="35"/>
      <c r="F135" s="35"/>
      <c r="G135" s="35"/>
      <c r="H135" s="35"/>
      <c r="I135" s="111"/>
      <c r="J135" s="111"/>
      <c r="K135" s="111"/>
      <c r="L135" s="111"/>
      <c r="M135" s="111"/>
      <c r="N135" s="111"/>
      <c r="O135" s="111"/>
      <c r="P135" s="114"/>
      <c r="Q135" s="111"/>
      <c r="R135" s="111"/>
      <c r="S135" s="212"/>
      <c r="W135" s="121"/>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c r="GH135" s="113"/>
      <c r="GI135" s="113"/>
      <c r="GJ135" s="113"/>
      <c r="GK135" s="113"/>
      <c r="GL135" s="113"/>
      <c r="GM135" s="113"/>
      <c r="GN135" s="113"/>
      <c r="GO135" s="113"/>
    </row>
    <row r="136" spans="1:197" s="117" customFormat="1" ht="13.5">
      <c r="A136" s="36" t="s">
        <v>34</v>
      </c>
      <c r="B136" s="43"/>
      <c r="C136" s="35"/>
      <c r="D136" s="104"/>
      <c r="E136" s="35"/>
      <c r="F136" s="35"/>
      <c r="G136" s="35"/>
      <c r="H136" s="35"/>
      <c r="I136" s="111"/>
      <c r="J136" s="111"/>
      <c r="K136" s="111"/>
      <c r="L136" s="111"/>
      <c r="M136" s="111"/>
      <c r="N136" s="111"/>
      <c r="O136" s="111"/>
      <c r="P136" s="114"/>
      <c r="Q136" s="111"/>
      <c r="R136" s="111"/>
      <c r="S136" s="212"/>
      <c r="W136" s="121"/>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row>
    <row r="137" spans="1:197" s="117" customFormat="1" ht="13.5">
      <c r="A137" s="36" t="s">
        <v>35</v>
      </c>
      <c r="B137" s="43"/>
      <c r="C137" s="35"/>
      <c r="D137" s="104"/>
      <c r="E137" s="35"/>
      <c r="F137" s="35"/>
      <c r="G137" s="35"/>
      <c r="H137" s="35"/>
      <c r="I137" s="111"/>
      <c r="J137" s="111"/>
      <c r="K137" s="111"/>
      <c r="L137" s="111"/>
      <c r="M137" s="111"/>
      <c r="N137" s="111"/>
      <c r="O137" s="111"/>
      <c r="P137" s="114"/>
      <c r="Q137" s="111"/>
      <c r="R137" s="111"/>
      <c r="S137" s="212"/>
      <c r="W137" s="121"/>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c r="CO137" s="113"/>
      <c r="CP137" s="113"/>
      <c r="CQ137" s="113"/>
      <c r="CR137" s="113"/>
      <c r="CS137" s="113"/>
      <c r="CT137" s="113"/>
      <c r="CU137" s="113"/>
      <c r="CV137" s="113"/>
      <c r="CW137" s="113"/>
      <c r="CX137" s="113"/>
      <c r="CY137" s="113"/>
      <c r="CZ137" s="113"/>
      <c r="DA137" s="113"/>
      <c r="DB137" s="113"/>
      <c r="DC137" s="113"/>
      <c r="DD137" s="113"/>
      <c r="DE137" s="113"/>
      <c r="DF137" s="113"/>
      <c r="DG137" s="113"/>
      <c r="DH137" s="113"/>
      <c r="DI137" s="113"/>
      <c r="DJ137" s="113"/>
      <c r="DK137" s="113"/>
      <c r="DL137" s="113"/>
      <c r="DM137" s="113"/>
      <c r="DN137" s="113"/>
      <c r="DO137" s="113"/>
      <c r="DP137" s="113"/>
      <c r="DQ137" s="113"/>
      <c r="DR137" s="113"/>
      <c r="DS137" s="113"/>
      <c r="DT137" s="113"/>
      <c r="DU137" s="113"/>
      <c r="DV137" s="113"/>
      <c r="DW137" s="113"/>
      <c r="DX137" s="113"/>
      <c r="DY137" s="113"/>
      <c r="DZ137" s="113"/>
      <c r="EA137" s="113"/>
      <c r="EB137" s="113"/>
      <c r="EC137" s="113"/>
      <c r="ED137" s="113"/>
      <c r="EE137" s="113"/>
      <c r="EF137" s="113"/>
      <c r="EG137" s="113"/>
      <c r="EH137" s="113"/>
      <c r="EI137" s="113"/>
      <c r="EJ137" s="113"/>
      <c r="EK137" s="113"/>
      <c r="EL137" s="113"/>
      <c r="EM137" s="113"/>
      <c r="EN137" s="113"/>
      <c r="EO137" s="113"/>
      <c r="EP137" s="113"/>
      <c r="EQ137" s="113"/>
      <c r="ER137" s="113"/>
      <c r="ES137" s="113"/>
      <c r="ET137" s="113"/>
      <c r="EU137" s="113"/>
      <c r="EV137" s="113"/>
      <c r="EW137" s="113"/>
      <c r="EX137" s="113"/>
      <c r="EY137" s="113"/>
      <c r="EZ137" s="113"/>
      <c r="FA137" s="113"/>
      <c r="FB137" s="113"/>
      <c r="FC137" s="113"/>
      <c r="FD137" s="113"/>
      <c r="FE137" s="113"/>
      <c r="FF137" s="113"/>
      <c r="FG137" s="113"/>
      <c r="FH137" s="113"/>
      <c r="FI137" s="113"/>
      <c r="FJ137" s="113"/>
      <c r="FK137" s="113"/>
      <c r="FL137" s="113"/>
      <c r="FM137" s="113"/>
      <c r="FN137" s="113"/>
      <c r="FO137" s="113"/>
      <c r="FP137" s="113"/>
      <c r="FQ137" s="113"/>
      <c r="FR137" s="113"/>
      <c r="FS137" s="113"/>
      <c r="FT137" s="113"/>
      <c r="FU137" s="113"/>
      <c r="FV137" s="113"/>
      <c r="FW137" s="113"/>
      <c r="FX137" s="113"/>
      <c r="FY137" s="113"/>
      <c r="FZ137" s="113"/>
      <c r="GA137" s="113"/>
      <c r="GB137" s="113"/>
      <c r="GC137" s="113"/>
      <c r="GD137" s="113"/>
      <c r="GE137" s="113"/>
      <c r="GF137" s="113"/>
      <c r="GG137" s="113"/>
      <c r="GH137" s="113"/>
      <c r="GI137" s="113"/>
      <c r="GJ137" s="113"/>
      <c r="GK137" s="113"/>
      <c r="GL137" s="113"/>
      <c r="GM137" s="113"/>
      <c r="GN137" s="113"/>
      <c r="GO137" s="113"/>
    </row>
    <row r="138" spans="1:18" ht="13.5">
      <c r="A138" s="36" t="s">
        <v>15</v>
      </c>
      <c r="B138" s="43"/>
      <c r="C138" s="35"/>
      <c r="D138" s="104"/>
      <c r="E138" s="35"/>
      <c r="F138" s="35"/>
      <c r="G138" s="35"/>
      <c r="H138" s="35"/>
      <c r="I138" s="111"/>
      <c r="J138" s="111"/>
      <c r="K138" s="111"/>
      <c r="L138" s="111"/>
      <c r="M138" s="111"/>
      <c r="N138" s="111"/>
      <c r="O138" s="111"/>
      <c r="P138" s="114"/>
      <c r="Q138" s="111"/>
      <c r="R138" s="111"/>
    </row>
    <row r="139" spans="1:18" ht="13.5">
      <c r="A139" s="36" t="s">
        <v>36</v>
      </c>
      <c r="B139" s="43"/>
      <c r="C139" s="35"/>
      <c r="D139" s="104"/>
      <c r="E139" s="35"/>
      <c r="F139" s="35"/>
      <c r="G139" s="35"/>
      <c r="H139" s="35"/>
      <c r="I139" s="111"/>
      <c r="J139" s="111"/>
      <c r="K139" s="111"/>
      <c r="L139" s="111"/>
      <c r="M139" s="111"/>
      <c r="N139" s="111"/>
      <c r="O139" s="111"/>
      <c r="P139" s="114"/>
      <c r="Q139" s="111"/>
      <c r="R139" s="111"/>
    </row>
    <row r="140" spans="1:18" ht="13.5">
      <c r="A140" s="36" t="s">
        <v>37</v>
      </c>
      <c r="B140" s="43"/>
      <c r="C140" s="35"/>
      <c r="D140" s="104"/>
      <c r="E140" s="35"/>
      <c r="F140" s="35"/>
      <c r="G140" s="35"/>
      <c r="H140" s="35"/>
      <c r="I140" s="111"/>
      <c r="J140" s="111"/>
      <c r="K140" s="111"/>
      <c r="L140" s="111"/>
      <c r="M140" s="111"/>
      <c r="N140" s="111"/>
      <c r="O140" s="111"/>
      <c r="P140" s="114"/>
      <c r="Q140" s="111"/>
      <c r="R140" s="111"/>
    </row>
    <row r="141" spans="1:18" ht="13.5">
      <c r="A141" s="36" t="s">
        <v>6</v>
      </c>
      <c r="B141" s="43"/>
      <c r="C141" s="35"/>
      <c r="D141" s="104"/>
      <c r="E141" s="35"/>
      <c r="F141" s="35"/>
      <c r="G141" s="35"/>
      <c r="H141" s="35"/>
      <c r="I141" s="111"/>
      <c r="J141" s="111"/>
      <c r="K141" s="111"/>
      <c r="L141" s="111"/>
      <c r="M141" s="111"/>
      <c r="N141" s="111"/>
      <c r="O141" s="111"/>
      <c r="P141" s="114"/>
      <c r="Q141" s="111"/>
      <c r="R141" s="111"/>
    </row>
    <row r="142" spans="1:18" ht="14.25" thickBot="1">
      <c r="A142" s="38"/>
      <c r="B142" s="45"/>
      <c r="C142" s="39"/>
      <c r="D142" s="105"/>
      <c r="E142" s="39"/>
      <c r="F142" s="39"/>
      <c r="G142" s="39"/>
      <c r="H142" s="39"/>
      <c r="I142" s="112"/>
      <c r="J142" s="112"/>
      <c r="K142" s="112"/>
      <c r="L142" s="112"/>
      <c r="M142" s="112"/>
      <c r="N142" s="112"/>
      <c r="O142" s="112"/>
      <c r="P142" s="115"/>
      <c r="Q142" s="111"/>
      <c r="R142" s="111"/>
    </row>
  </sheetData>
  <sheetProtection/>
  <mergeCells count="6">
    <mergeCell ref="A1:P1"/>
    <mergeCell ref="A2:P2"/>
    <mergeCell ref="A3:P3"/>
    <mergeCell ref="D5:P5"/>
    <mergeCell ref="A129:C129"/>
    <mergeCell ref="A130:P130"/>
  </mergeCell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332" t="str">
        <f>Setup!A2</f>
        <v>Critical Issue Fast Path</v>
      </c>
      <c r="B1" s="332"/>
      <c r="C1" s="332"/>
      <c r="D1" s="332"/>
      <c r="E1" s="332"/>
      <c r="F1" s="332"/>
      <c r="G1" s="332"/>
    </row>
    <row r="2" spans="1:7" ht="18">
      <c r="A2" s="334" t="str">
        <f>Setup!A5</f>
        <v>Resource Adequacy</v>
      </c>
      <c r="B2" s="334"/>
      <c r="C2" s="334"/>
      <c r="D2" s="334"/>
      <c r="E2" s="334"/>
      <c r="F2" s="334"/>
      <c r="G2" s="334"/>
    </row>
    <row r="3" spans="1:9" ht="18">
      <c r="A3" s="335" t="s">
        <v>29</v>
      </c>
      <c r="B3" s="335"/>
      <c r="C3" s="335"/>
      <c r="D3" s="335"/>
      <c r="E3" s="335"/>
      <c r="F3" s="335"/>
      <c r="G3" s="335"/>
      <c r="H3" s="335"/>
      <c r="I3" s="335"/>
    </row>
    <row r="4" spans="1:2" ht="38.25" customHeight="1">
      <c r="A4" s="2"/>
      <c r="B4" s="12" t="s">
        <v>42</v>
      </c>
    </row>
    <row r="5" spans="1:6" ht="41.25" customHeight="1">
      <c r="A5" s="12"/>
      <c r="B5" s="341" t="s">
        <v>20</v>
      </c>
      <c r="C5" s="342"/>
      <c r="D5" s="342"/>
      <c r="E5" s="342"/>
      <c r="F5" s="343"/>
    </row>
    <row r="6" spans="1:6" ht="43.5" customHeight="1">
      <c r="A6" s="12"/>
      <c r="B6" s="16" t="s">
        <v>0</v>
      </c>
      <c r="C6" s="29" t="s">
        <v>1</v>
      </c>
      <c r="D6" s="16" t="s">
        <v>2</v>
      </c>
      <c r="E6" s="29" t="s">
        <v>3</v>
      </c>
      <c r="F6" s="16" t="s">
        <v>4</v>
      </c>
    </row>
    <row r="7" spans="1:6" ht="12.75">
      <c r="A7" s="17">
        <v>1</v>
      </c>
      <c r="B7" s="28" t="s">
        <v>10</v>
      </c>
      <c r="C7" s="27" t="s">
        <v>10</v>
      </c>
      <c r="D7" s="28" t="s">
        <v>10</v>
      </c>
      <c r="E7" s="27" t="s">
        <v>10</v>
      </c>
      <c r="F7" s="28" t="s">
        <v>10</v>
      </c>
    </row>
    <row r="8" spans="1:6" ht="12.75">
      <c r="A8" s="17">
        <v>2</v>
      </c>
      <c r="B8" s="28" t="s">
        <v>10</v>
      </c>
      <c r="C8" s="27" t="s">
        <v>10</v>
      </c>
      <c r="D8" s="28" t="s">
        <v>10</v>
      </c>
      <c r="E8" s="27" t="s">
        <v>10</v>
      </c>
      <c r="F8" s="28" t="s">
        <v>10</v>
      </c>
    </row>
    <row r="9" spans="1:6" ht="12.75">
      <c r="A9" s="17">
        <v>3</v>
      </c>
      <c r="B9" s="28" t="s">
        <v>10</v>
      </c>
      <c r="C9" s="27" t="s">
        <v>10</v>
      </c>
      <c r="D9" s="28" t="s">
        <v>10</v>
      </c>
      <c r="E9" s="27" t="s">
        <v>10</v>
      </c>
      <c r="F9" s="28" t="s">
        <v>10</v>
      </c>
    </row>
    <row r="10" spans="1:6" ht="12.75">
      <c r="A10" s="17">
        <v>4</v>
      </c>
      <c r="B10" s="28" t="s">
        <v>10</v>
      </c>
      <c r="C10" s="27" t="s">
        <v>10</v>
      </c>
      <c r="D10" s="28" t="s">
        <v>10</v>
      </c>
      <c r="E10" s="27" t="s">
        <v>10</v>
      </c>
      <c r="F10" s="28" t="s">
        <v>10</v>
      </c>
    </row>
    <row r="11" spans="1:6" ht="12.75">
      <c r="A11" s="17">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0" t="str">
        <f>Setup!A2</f>
        <v>Critical Issue Fast Path</v>
      </c>
    </row>
    <row r="2" ht="18">
      <c r="A2" s="21" t="str">
        <f>Setup!A5</f>
        <v>Resource Adequacy</v>
      </c>
    </row>
    <row r="3" ht="18">
      <c r="A3" s="11" t="s">
        <v>30</v>
      </c>
    </row>
    <row r="5" s="1" customFormat="1" ht="12.7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332" t="str">
        <f>Setup!A2</f>
        <v>Critical Issue Fast Path</v>
      </c>
      <c r="B1" s="332"/>
      <c r="C1" s="333"/>
      <c r="D1" s="333"/>
      <c r="E1" s="333"/>
      <c r="F1" s="333"/>
      <c r="G1" s="333"/>
      <c r="H1" s="333"/>
      <c r="I1" s="333"/>
      <c r="J1" s="333"/>
    </row>
    <row r="2" spans="1:10" ht="18">
      <c r="A2" s="334" t="str">
        <f>Setup!A5</f>
        <v>Resource Adequacy</v>
      </c>
      <c r="B2" s="334"/>
      <c r="C2" s="333"/>
      <c r="D2" s="333"/>
      <c r="E2" s="333"/>
      <c r="F2" s="333"/>
      <c r="G2" s="333"/>
      <c r="H2" s="333"/>
      <c r="I2" s="333"/>
      <c r="J2" s="333"/>
    </row>
    <row r="3" spans="1:10" ht="18">
      <c r="A3" s="335" t="s">
        <v>23</v>
      </c>
      <c r="B3" s="335"/>
      <c r="C3" s="335"/>
      <c r="D3" s="335"/>
      <c r="E3" s="335"/>
      <c r="F3" s="335"/>
      <c r="G3" s="335"/>
      <c r="H3" s="335"/>
      <c r="I3" s="335"/>
      <c r="J3" s="335"/>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5.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
      <c r="A8" s="23"/>
      <c r="B8" s="40"/>
      <c r="C8" s="23"/>
    </row>
    <row r="9" spans="1:3" ht="12">
      <c r="A9" s="23"/>
      <c r="B9" s="40"/>
      <c r="C9" s="23"/>
    </row>
    <row r="10" spans="1:3" ht="12">
      <c r="A10" s="23"/>
      <c r="B10" s="40"/>
      <c r="C10" s="23"/>
    </row>
    <row r="11" spans="1:3" ht="12">
      <c r="A11" s="23"/>
      <c r="B11" s="40"/>
      <c r="C11" s="23"/>
    </row>
    <row r="12" spans="1:3" ht="12">
      <c r="A12" s="23"/>
      <c r="B12" s="40"/>
      <c r="C12" s="23"/>
    </row>
    <row r="13" spans="1:3" ht="12">
      <c r="A13" s="23"/>
      <c r="B13" s="40"/>
      <c r="C13" s="23"/>
    </row>
    <row r="14" spans="1:3" ht="12">
      <c r="A14" s="23"/>
      <c r="B14" s="40"/>
      <c r="C14" s="23"/>
    </row>
    <row r="15" spans="1:3" ht="12">
      <c r="A15" s="23"/>
      <c r="B15" s="40"/>
      <c r="C15" s="23"/>
    </row>
    <row r="16" spans="1:3" ht="12">
      <c r="A16" s="23"/>
      <c r="B16" s="40"/>
      <c r="C16" s="23"/>
    </row>
    <row r="17" spans="1:3" ht="12">
      <c r="A17" s="23"/>
      <c r="B17" s="40"/>
      <c r="C17" s="23"/>
    </row>
    <row r="18" spans="1:3" ht="12">
      <c r="A18" s="23"/>
      <c r="B18" s="40"/>
      <c r="C18" s="23"/>
    </row>
    <row r="19" spans="1:3" ht="12">
      <c r="A19" s="23"/>
      <c r="B19" s="40"/>
      <c r="C19" s="23"/>
    </row>
    <row r="20" spans="1:3" ht="12">
      <c r="A20" s="23"/>
      <c r="B20" s="23"/>
      <c r="C20" s="23"/>
    </row>
    <row r="21" spans="1:3" ht="12">
      <c r="A21" s="23"/>
      <c r="B21" s="23"/>
      <c r="C21" s="23"/>
    </row>
    <row r="22" spans="1:3" ht="12">
      <c r="A22" s="23"/>
      <c r="B22" s="23"/>
      <c r="C22" s="23"/>
    </row>
    <row r="23" spans="1:3" ht="12">
      <c r="A23" s="23"/>
      <c r="B23" s="23"/>
      <c r="C23" s="23"/>
    </row>
    <row r="24" spans="1:3" ht="12">
      <c r="A24" s="23"/>
      <c r="B24" s="23"/>
      <c r="C24" s="23"/>
    </row>
    <row r="25" spans="1:3" ht="12">
      <c r="A25" s="23"/>
      <c r="B25" s="23"/>
      <c r="C25" s="23"/>
    </row>
    <row r="26" spans="1:3" ht="12">
      <c r="A26" s="23"/>
      <c r="B26" s="23"/>
      <c r="C26" s="23"/>
    </row>
    <row r="27" spans="1:3" ht="12">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2023-08-17T19:11:16Z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MUPMUYPVAE2Q-900932003-168053</vt:lpwstr>
  </property>
  <property fmtid="{D5CDD505-2E9C-101B-9397-08002B2CF9AE}" pid="3" name="_dlc_DocIdItemGuid">
    <vt:lpwstr>e5f8eb77-85ce-4e77-9afd-8845c942787d</vt:lpwstr>
  </property>
  <property fmtid="{D5CDD505-2E9C-101B-9397-08002B2CF9AE}" pid="4" name="_dlc_DocIdUrl">
    <vt:lpwstr>http://portal.ma.corp/Docs/_layouts/15/DocIdRedir.aspx?ID=MUPMUYPVAE2Q-900932003-168053, MUPMUYPVAE2Q-900932003-168053</vt:lpwstr>
  </property>
</Properties>
</file>