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firstSheet="2" activeTab="4"/>
  </bookViews>
  <sheets>
    <sheet name="1998-2005" sheetId="1" r:id="rId1"/>
    <sheet name="2005-2011" sheetId="2" r:id="rId2"/>
    <sheet name="2011-2016" sheetId="3" r:id="rId3"/>
    <sheet name="2016-Forward" sheetId="4" r:id="rId4"/>
    <sheet name="graph data" sheetId="5" r:id="rId5"/>
    <sheet name="monthly surplus-deficiency" sheetId="6" r:id="rId6"/>
  </sheets>
  <definedNames>
    <definedName name="_AMO_UniqueIdentifier" hidden="1">"'18e0ea5a-654a-4fcd-8ddb-9e1b9d859d2d'"</definedName>
    <definedName name="_xlnm.Print_Area" localSheetId="4">'graph data'!$A$113:$D$122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<sst xmlns="http://schemas.openxmlformats.org/spreadsheetml/2006/main" count="8" uniqueCount="8">
  <si>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</si>
  <si>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Percent FTR Payout</t>
  </si>
  <si>
    <t>Monthly Surplus/Deficiency ($Millions)</t>
  </si>
  <si>
    <t>Month</t>
  </si>
  <si>
    <t>Cumulative Planning Period Surplus/Deficiency ($Millions)</t>
  </si>
  <si>
    <t>% FTR Payout prior to distribution of previous/future months excess</t>
  </si>
  <si>
    <t>Preliminary Planning Period to date Total Positive FTR Target Credits ($Millions)</t>
  </si>
  <si>
    <t>Preliminary                Planning Period to   date Total Positive    ARR Target Credits     ($Millions)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</si>
</sst>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#,##0.00;[Red]#,##0.00"/>
    <numFmt numFmtId="167" formatCode="&quot;$&quot;#,##0.00;[Red]&quot;$&quot;#,##0.00"/>
    <numFmt numFmtId="168" formatCode="0.0%"/>
    <numFmt numFmtId="169" formatCode="yyyy"/>
    <numFmt numFmtId="170" formatCode="m/d/yy\ h:mm;@"/>
    <numFmt numFmtId="171" formatCode="[$-409]mmm\-yy;@"/>
    <numFmt numFmtId="172" formatCode="#,##0.0"/>
    <numFmt numFmtId="173" formatCode="0.0"/>
    <numFmt numFmtId="174" formatCode="[$-409]h:mm:ss\ AM/PM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"/>
    <numFmt numFmtId="181" formatCode="0.0000000000"/>
    <numFmt numFmtId="182" formatCode="0.000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68" fontId="0" fillId="0" borderId="0" xfId="0" applyNumberFormat="1" applyAlignment="1">
      <alignment horizontal="right"/>
    </xf>
    <xf numFmtId="171" fontId="2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" fontId="0" fillId="0" borderId="0" xfId="0" applyNumberForma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10" xfId="0" applyNumberFormat="1" applyFill="1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3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172" fontId="0" fillId="0" borderId="0" xfId="0" applyNumberFormat="1" applyFont="1" applyAlignment="1">
      <alignment/>
    </xf>
    <xf numFmtId="9" fontId="0" fillId="0" borderId="0" xfId="59" applyFont="1" applyAlignment="1">
      <alignment/>
    </xf>
    <xf numFmtId="173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(April 1998 - May 2005)</a:t>
            </a:r>
          </a:p>
        </c:rich>
      </c:tx>
      <c:layout>
        <c:manualLayout>
          <c:xMode val="factor"/>
          <c:yMode val="factor"/>
          <c:x val="-0.051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7625"/>
          <c:w val="0.84775"/>
          <c:h val="0.75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data'!$A$3:$A$88</c:f>
              <c:strCache>
                <c:ptCount val="86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</c:strCache>
            </c:strRef>
          </c:cat>
          <c:val>
            <c:numRef>
              <c:f>'graph data'!$B$3:$B$88</c:f>
              <c:numCache>
                <c:ptCount val="8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0.7060011863401406</c:v>
                </c:pt>
                <c:pt idx="11">
                  <c:v>0.9173364776194634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0.8701202237598524</c:v>
                </c:pt>
                <c:pt idx="19">
                  <c:v>0.9600396847120646</c:v>
                </c:pt>
                <c:pt idx="20">
                  <c:v>0.9809342625454599</c:v>
                </c:pt>
                <c:pt idx="21">
                  <c:v>0.9527332711204066</c:v>
                </c:pt>
                <c:pt idx="22">
                  <c:v>0.9530870593449032</c:v>
                </c:pt>
                <c:pt idx="23">
                  <c:v>0.831434337991597</c:v>
                </c:pt>
                <c:pt idx="24">
                  <c:v>0.9214819969968836</c:v>
                </c:pt>
                <c:pt idx="25">
                  <c:v>0.9288257501546088</c:v>
                </c:pt>
                <c:pt idx="26">
                  <c:v>1</c:v>
                </c:pt>
                <c:pt idx="27">
                  <c:v>0.9532195956425382</c:v>
                </c:pt>
                <c:pt idx="28">
                  <c:v>0.9507223054297461</c:v>
                </c:pt>
                <c:pt idx="29">
                  <c:v>0.7693228883938088</c:v>
                </c:pt>
                <c:pt idx="30">
                  <c:v>0.7467241786269759</c:v>
                </c:pt>
                <c:pt idx="31">
                  <c:v>0.6962156212735926</c:v>
                </c:pt>
                <c:pt idx="32">
                  <c:v>0.7895635295277375</c:v>
                </c:pt>
                <c:pt idx="33">
                  <c:v>0.9800807147876095</c:v>
                </c:pt>
                <c:pt idx="34">
                  <c:v>0.9079882226213358</c:v>
                </c:pt>
                <c:pt idx="35">
                  <c:v>0.9306180897828052</c:v>
                </c:pt>
                <c:pt idx="36">
                  <c:v>0.9952669902765433</c:v>
                </c:pt>
                <c:pt idx="37">
                  <c:v>1</c:v>
                </c:pt>
                <c:pt idx="38">
                  <c:v>1</c:v>
                </c:pt>
                <c:pt idx="39">
                  <c:v>0.9758245141555839</c:v>
                </c:pt>
                <c:pt idx="40">
                  <c:v>1</c:v>
                </c:pt>
                <c:pt idx="41">
                  <c:v>0.983067488789763</c:v>
                </c:pt>
                <c:pt idx="42">
                  <c:v>0.9033211367433316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0.8435253162804767</c:v>
                </c:pt>
                <c:pt idx="54">
                  <c:v>0.9661203116300285</c:v>
                </c:pt>
                <c:pt idx="55">
                  <c:v>0.8655982166418642</c:v>
                </c:pt>
                <c:pt idx="56">
                  <c:v>0.8341967636302611</c:v>
                </c:pt>
                <c:pt idx="57">
                  <c:v>0.8905772631405172</c:v>
                </c:pt>
                <c:pt idx="58">
                  <c:v>0.9094632346958149</c:v>
                </c:pt>
                <c:pt idx="59">
                  <c:v>1</c:v>
                </c:pt>
                <c:pt idx="60">
                  <c:v>1</c:v>
                </c:pt>
                <c:pt idx="61">
                  <c:v>0.7999751088985687</c:v>
                </c:pt>
                <c:pt idx="62">
                  <c:v>0.9396247668240738</c:v>
                </c:pt>
                <c:pt idx="63">
                  <c:v>1</c:v>
                </c:pt>
                <c:pt idx="64">
                  <c:v>1</c:v>
                </c:pt>
                <c:pt idx="65">
                  <c:v>0.9463760439089813</c:v>
                </c:pt>
                <c:pt idx="66">
                  <c:v>0.9470000000000001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0.92</c:v>
                </c:pt>
                <c:pt idx="73">
                  <c:v>0.954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smooth val="0"/>
        </c:ser>
        <c:marker val="1"/>
        <c:axId val="24390093"/>
        <c:axId val="18184246"/>
      </c:lineChart>
      <c:dateAx>
        <c:axId val="24390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8424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818424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390093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2005 -  May 2011)</a:t>
            </a:r>
          </a:p>
        </c:rich>
      </c:tx>
      <c:layout>
        <c:manualLayout>
          <c:xMode val="factor"/>
          <c:yMode val="factor"/>
          <c:x val="0.007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7775"/>
          <c:w val="0.96725"/>
          <c:h val="0.76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data'!$A$89:$A$160</c:f>
              <c:strCache>
                <c:ptCount val="72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  <c:pt idx="20">
                  <c:v>39114</c:v>
                </c:pt>
                <c:pt idx="21">
                  <c:v>39142</c:v>
                </c:pt>
                <c:pt idx="22">
                  <c:v>39173</c:v>
                </c:pt>
                <c:pt idx="23">
                  <c:v>39203</c:v>
                </c:pt>
                <c:pt idx="24">
                  <c:v>39234</c:v>
                </c:pt>
                <c:pt idx="25">
                  <c:v>39264</c:v>
                </c:pt>
                <c:pt idx="26">
                  <c:v>39295</c:v>
                </c:pt>
                <c:pt idx="27">
                  <c:v>39326</c:v>
                </c:pt>
                <c:pt idx="28">
                  <c:v>39356</c:v>
                </c:pt>
                <c:pt idx="29">
                  <c:v>39387</c:v>
                </c:pt>
                <c:pt idx="30">
                  <c:v>39417</c:v>
                </c:pt>
                <c:pt idx="31">
                  <c:v>39448</c:v>
                </c:pt>
                <c:pt idx="32">
                  <c:v>39479</c:v>
                </c:pt>
                <c:pt idx="33">
                  <c:v>39508</c:v>
                </c:pt>
                <c:pt idx="34">
                  <c:v>39539</c:v>
                </c:pt>
                <c:pt idx="35">
                  <c:v>39569</c:v>
                </c:pt>
                <c:pt idx="36">
                  <c:v>39600</c:v>
                </c:pt>
                <c:pt idx="37">
                  <c:v>39630</c:v>
                </c:pt>
                <c:pt idx="38">
                  <c:v>39661</c:v>
                </c:pt>
                <c:pt idx="39">
                  <c:v>39692</c:v>
                </c:pt>
                <c:pt idx="40">
                  <c:v>39722</c:v>
                </c:pt>
                <c:pt idx="41">
                  <c:v>39753</c:v>
                </c:pt>
                <c:pt idx="42">
                  <c:v>39783</c:v>
                </c:pt>
                <c:pt idx="43">
                  <c:v>39814</c:v>
                </c:pt>
                <c:pt idx="44">
                  <c:v>39845</c:v>
                </c:pt>
                <c:pt idx="45">
                  <c:v>39873</c:v>
                </c:pt>
                <c:pt idx="46">
                  <c:v>39904</c:v>
                </c:pt>
                <c:pt idx="47">
                  <c:v>39934</c:v>
                </c:pt>
                <c:pt idx="48">
                  <c:v>39965</c:v>
                </c:pt>
                <c:pt idx="49">
                  <c:v>39995</c:v>
                </c:pt>
                <c:pt idx="50">
                  <c:v>40026</c:v>
                </c:pt>
                <c:pt idx="51">
                  <c:v>40057</c:v>
                </c:pt>
                <c:pt idx="52">
                  <c:v>40087</c:v>
                </c:pt>
                <c:pt idx="53">
                  <c:v>40118</c:v>
                </c:pt>
                <c:pt idx="54">
                  <c:v>40148</c:v>
                </c:pt>
                <c:pt idx="55">
                  <c:v>40179</c:v>
                </c:pt>
                <c:pt idx="56">
                  <c:v>40210</c:v>
                </c:pt>
                <c:pt idx="57">
                  <c:v>40238</c:v>
                </c:pt>
                <c:pt idx="58">
                  <c:v>40269</c:v>
                </c:pt>
                <c:pt idx="59">
                  <c:v>40299</c:v>
                </c:pt>
                <c:pt idx="60">
                  <c:v>40330</c:v>
                </c:pt>
                <c:pt idx="61">
                  <c:v>40360</c:v>
                </c:pt>
                <c:pt idx="62">
                  <c:v>40391</c:v>
                </c:pt>
                <c:pt idx="63">
                  <c:v>40422</c:v>
                </c:pt>
                <c:pt idx="64">
                  <c:v>40452</c:v>
                </c:pt>
                <c:pt idx="65">
                  <c:v>40483</c:v>
                </c:pt>
                <c:pt idx="66">
                  <c:v>40513</c:v>
                </c:pt>
                <c:pt idx="67">
                  <c:v>40544</c:v>
                </c:pt>
                <c:pt idx="68">
                  <c:v>40575</c:v>
                </c:pt>
                <c:pt idx="69">
                  <c:v>40603</c:v>
                </c:pt>
                <c:pt idx="70">
                  <c:v>40634</c:v>
                </c:pt>
                <c:pt idx="71">
                  <c:v>40664</c:v>
                </c:pt>
              </c:strCache>
            </c:strRef>
          </c:cat>
          <c:val>
            <c:numRef>
              <c:f>'graph data'!$B$89:$B$160</c:f>
              <c:numCache>
                <c:ptCount val="72"/>
                <c:pt idx="0">
                  <c:v>0.967</c:v>
                </c:pt>
                <c:pt idx="1">
                  <c:v>0.981</c:v>
                </c:pt>
                <c:pt idx="2">
                  <c:v>0.995</c:v>
                </c:pt>
                <c:pt idx="3">
                  <c:v>0.872</c:v>
                </c:pt>
                <c:pt idx="4">
                  <c:v>0.809</c:v>
                </c:pt>
                <c:pt idx="5">
                  <c:v>0.765</c:v>
                </c:pt>
                <c:pt idx="6">
                  <c:v>0.902</c:v>
                </c:pt>
                <c:pt idx="7">
                  <c:v>1</c:v>
                </c:pt>
                <c:pt idx="8">
                  <c:v>0.932</c:v>
                </c:pt>
                <c:pt idx="9">
                  <c:v>0.741</c:v>
                </c:pt>
                <c:pt idx="10">
                  <c:v>0.7834</c:v>
                </c:pt>
                <c:pt idx="11">
                  <c:v>0.9259999999999999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0.811</c:v>
                </c:pt>
                <c:pt idx="58">
                  <c:v>0.697</c:v>
                </c:pt>
                <c:pt idx="59">
                  <c:v>0.991</c:v>
                </c:pt>
                <c:pt idx="60">
                  <c:v>0.991</c:v>
                </c:pt>
                <c:pt idx="61">
                  <c:v>1</c:v>
                </c:pt>
                <c:pt idx="62">
                  <c:v>0.934</c:v>
                </c:pt>
                <c:pt idx="63">
                  <c:v>0.706</c:v>
                </c:pt>
                <c:pt idx="64">
                  <c:v>0.778</c:v>
                </c:pt>
                <c:pt idx="65">
                  <c:v>0.644</c:v>
                </c:pt>
                <c:pt idx="66">
                  <c:v>0.737</c:v>
                </c:pt>
                <c:pt idx="67">
                  <c:v>0.984</c:v>
                </c:pt>
                <c:pt idx="68">
                  <c:v>0.853</c:v>
                </c:pt>
                <c:pt idx="69">
                  <c:v>1</c:v>
                </c:pt>
                <c:pt idx="70">
                  <c:v>0.539</c:v>
                </c:pt>
                <c:pt idx="71">
                  <c:v>0.544</c:v>
                </c:pt>
              </c:numCache>
            </c:numRef>
          </c:val>
          <c:smooth val="0"/>
        </c:ser>
        <c:marker val="1"/>
        <c:axId val="29440487"/>
        <c:axId val="63637792"/>
      </c:lineChart>
      <c:dateAx>
        <c:axId val="29440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779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363779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9440487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2011 -  May 2016)</a:t>
            </a:r>
          </a:p>
        </c:rich>
      </c:tx>
      <c:layout>
        <c:manualLayout>
          <c:xMode val="factor"/>
          <c:yMode val="factor"/>
          <c:x val="0.007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775"/>
          <c:w val="0.96725"/>
          <c:h val="0.76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data'!$A$161:$A$220</c:f>
              <c:strCache>
                <c:ptCount val="60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  <c:pt idx="13">
                  <c:v>41091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</c:strCache>
            </c:strRef>
          </c:cat>
          <c:val>
            <c:numRef>
              <c:f>'graph data'!$B$161:$B$220</c:f>
              <c:numCache>
                <c:ptCount val="60"/>
                <c:pt idx="0">
                  <c:v>0.871</c:v>
                </c:pt>
                <c:pt idx="1">
                  <c:v>0.98</c:v>
                </c:pt>
                <c:pt idx="2">
                  <c:v>0.963</c:v>
                </c:pt>
                <c:pt idx="3">
                  <c:v>0.787</c:v>
                </c:pt>
                <c:pt idx="4">
                  <c:v>0.73</c:v>
                </c:pt>
                <c:pt idx="5">
                  <c:v>0.574</c:v>
                </c:pt>
                <c:pt idx="6">
                  <c:v>0.716</c:v>
                </c:pt>
                <c:pt idx="7">
                  <c:v>0.8</c:v>
                </c:pt>
                <c:pt idx="8">
                  <c:v>0.668</c:v>
                </c:pt>
                <c:pt idx="9">
                  <c:v>0.836</c:v>
                </c:pt>
                <c:pt idx="10">
                  <c:v>0.5529999999999999</c:v>
                </c:pt>
                <c:pt idx="11">
                  <c:v>0.768</c:v>
                </c:pt>
                <c:pt idx="12">
                  <c:v>0.943</c:v>
                </c:pt>
                <c:pt idx="13">
                  <c:v>0.965</c:v>
                </c:pt>
                <c:pt idx="14">
                  <c:v>0.973</c:v>
                </c:pt>
                <c:pt idx="15">
                  <c:v>0.4677</c:v>
                </c:pt>
                <c:pt idx="16">
                  <c:v>0.429</c:v>
                </c:pt>
                <c:pt idx="17">
                  <c:v>0.846</c:v>
                </c:pt>
                <c:pt idx="18">
                  <c:v>0.716</c:v>
                </c:pt>
                <c:pt idx="19">
                  <c:v>0.571</c:v>
                </c:pt>
                <c:pt idx="20">
                  <c:v>0.606</c:v>
                </c:pt>
                <c:pt idx="21">
                  <c:v>0.744</c:v>
                </c:pt>
                <c:pt idx="22">
                  <c:v>0.69</c:v>
                </c:pt>
                <c:pt idx="23">
                  <c:v>0.52</c:v>
                </c:pt>
                <c:pt idx="24">
                  <c:v>0.747</c:v>
                </c:pt>
                <c:pt idx="25">
                  <c:v>0.883</c:v>
                </c:pt>
                <c:pt idx="26">
                  <c:v>0.94</c:v>
                </c:pt>
                <c:pt idx="27">
                  <c:v>0.52</c:v>
                </c:pt>
                <c:pt idx="28">
                  <c:v>0.74</c:v>
                </c:pt>
                <c:pt idx="29">
                  <c:v>0.669</c:v>
                </c:pt>
                <c:pt idx="30">
                  <c:v>0.77</c:v>
                </c:pt>
                <c:pt idx="31">
                  <c:v>0.781</c:v>
                </c:pt>
                <c:pt idx="32">
                  <c:v>0.689</c:v>
                </c:pt>
                <c:pt idx="33">
                  <c:v>0.6679999999999999</c:v>
                </c:pt>
                <c:pt idx="34">
                  <c:v>0.542</c:v>
                </c:pt>
                <c:pt idx="35">
                  <c:v>0.5760000000000001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marker val="1"/>
        <c:axId val="35869217"/>
        <c:axId val="54387498"/>
      </c:lineChart>
      <c:dateAx>
        <c:axId val="358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749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43874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869217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2016- Forward)</a:t>
            </a:r>
          </a:p>
        </c:rich>
      </c:tx>
      <c:layout>
        <c:manualLayout>
          <c:xMode val="factor"/>
          <c:yMode val="factor"/>
          <c:x val="-0.005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785"/>
          <c:w val="0.9675"/>
          <c:h val="0.75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data'!$A$220:$A$300</c:f>
              <c:strCache>
                <c:ptCount val="81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  <c:pt idx="36">
                  <c:v>43586</c:v>
                </c:pt>
                <c:pt idx="37">
                  <c:v>43617</c:v>
                </c:pt>
                <c:pt idx="38">
                  <c:v>43647</c:v>
                </c:pt>
                <c:pt idx="39">
                  <c:v>43678</c:v>
                </c:pt>
                <c:pt idx="40">
                  <c:v>43709</c:v>
                </c:pt>
                <c:pt idx="41">
                  <c:v>43739</c:v>
                </c:pt>
                <c:pt idx="42">
                  <c:v>43770</c:v>
                </c:pt>
                <c:pt idx="43">
                  <c:v>43800</c:v>
                </c:pt>
                <c:pt idx="44">
                  <c:v>43831</c:v>
                </c:pt>
                <c:pt idx="45">
                  <c:v>43862</c:v>
                </c:pt>
                <c:pt idx="46">
                  <c:v>43891</c:v>
                </c:pt>
                <c:pt idx="47">
                  <c:v>43922</c:v>
                </c:pt>
                <c:pt idx="48">
                  <c:v>43952</c:v>
                </c:pt>
                <c:pt idx="49">
                  <c:v>43983</c:v>
                </c:pt>
                <c:pt idx="50">
                  <c:v>44013</c:v>
                </c:pt>
                <c:pt idx="51">
                  <c:v>44044</c:v>
                </c:pt>
                <c:pt idx="52">
                  <c:v>44075</c:v>
                </c:pt>
                <c:pt idx="53">
                  <c:v>44105</c:v>
                </c:pt>
                <c:pt idx="54">
                  <c:v>44136</c:v>
                </c:pt>
                <c:pt idx="55">
                  <c:v>44166</c:v>
                </c:pt>
                <c:pt idx="56">
                  <c:v>44197</c:v>
                </c:pt>
                <c:pt idx="57">
                  <c:v>44228</c:v>
                </c:pt>
                <c:pt idx="58">
                  <c:v>44256</c:v>
                </c:pt>
                <c:pt idx="59">
                  <c:v>44287</c:v>
                </c:pt>
                <c:pt idx="60">
                  <c:v>44317</c:v>
                </c:pt>
                <c:pt idx="61">
                  <c:v>44348</c:v>
                </c:pt>
                <c:pt idx="62">
                  <c:v>44378</c:v>
                </c:pt>
                <c:pt idx="63">
                  <c:v>44409</c:v>
                </c:pt>
                <c:pt idx="64">
                  <c:v>44440</c:v>
                </c:pt>
                <c:pt idx="65">
                  <c:v>44470</c:v>
                </c:pt>
                <c:pt idx="66">
                  <c:v>44501</c:v>
                </c:pt>
                <c:pt idx="67">
                  <c:v>44531</c:v>
                </c:pt>
                <c:pt idx="68">
                  <c:v>44562</c:v>
                </c:pt>
                <c:pt idx="69">
                  <c:v>44593</c:v>
                </c:pt>
                <c:pt idx="70">
                  <c:v>44621</c:v>
                </c:pt>
                <c:pt idx="71">
                  <c:v>44652</c:v>
                </c:pt>
                <c:pt idx="72">
                  <c:v>44682</c:v>
                </c:pt>
                <c:pt idx="73">
                  <c:v>44713</c:v>
                </c:pt>
                <c:pt idx="74">
                  <c:v>44743</c:v>
                </c:pt>
                <c:pt idx="75">
                  <c:v>44774</c:v>
                </c:pt>
                <c:pt idx="76">
                  <c:v>44805</c:v>
                </c:pt>
                <c:pt idx="77">
                  <c:v>44835</c:v>
                </c:pt>
                <c:pt idx="78">
                  <c:v>44866</c:v>
                </c:pt>
                <c:pt idx="79">
                  <c:v>44896</c:v>
                </c:pt>
                <c:pt idx="80">
                  <c:v>44927</c:v>
                </c:pt>
              </c:strCache>
            </c:strRef>
          </c:cat>
          <c:val>
            <c:numRef>
              <c:f>'graph data'!$B$220:$B$300</c:f>
              <c:numCache>
                <c:ptCount val="8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0.946</c:v>
                </c:pt>
                <c:pt idx="59">
                  <c:v>0.924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0.999</c:v>
                </c:pt>
                <c:pt idx="64">
                  <c:v>0.981</c:v>
                </c:pt>
                <c:pt idx="65">
                  <c:v>0.988</c:v>
                </c:pt>
                <c:pt idx="66">
                  <c:v>0.98</c:v>
                </c:pt>
                <c:pt idx="67">
                  <c:v>0.985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val>
          <c:smooth val="0"/>
        </c:ser>
        <c:marker val="1"/>
        <c:axId val="19725435"/>
        <c:axId val="43311188"/>
      </c:lineChart>
      <c:dateAx>
        <c:axId val="19725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1118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331118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725435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</cdr:x>
      <cdr:y>0.461</cdr:y>
    </cdr:from>
    <cdr:to>
      <cdr:x>0.829</cdr:x>
      <cdr:y>0.73775</cdr:y>
    </cdr:to>
    <cdr:sp>
      <cdr:nvSpPr>
        <cdr:cNvPr id="1" name="Text Box 9"/>
        <cdr:cNvSpPr txBox="1">
          <a:spLocks noChangeArrowheads="1"/>
        </cdr:cNvSpPr>
      </cdr:nvSpPr>
      <cdr:spPr>
        <a:xfrm>
          <a:off x="5991225" y="2724150"/>
          <a:ext cx="1190625" cy="1638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do not include distribution of Excess Charges.The Annual percentages include these distributions.</a:t>
          </a:r>
        </a:p>
      </cdr:txBody>
    </cdr:sp>
  </cdr:relSizeAnchor>
  <cdr:relSizeAnchor xmlns:cdr="http://schemas.openxmlformats.org/drawingml/2006/chartDrawing">
    <cdr:from>
      <cdr:x>0.22675</cdr:x>
      <cdr:y>0.50925</cdr:y>
    </cdr:from>
    <cdr:to>
      <cdr:x>0.45775</cdr:x>
      <cdr:y>0.72675</cdr:y>
    </cdr:to>
    <cdr:sp>
      <cdr:nvSpPr>
        <cdr:cNvPr id="2" name="Text Box 15"/>
        <cdr:cNvSpPr txBox="1">
          <a:spLocks noChangeArrowheads="1"/>
        </cdr:cNvSpPr>
      </cdr:nvSpPr>
      <cdr:spPr>
        <a:xfrm>
          <a:off x="1962150" y="3009900"/>
          <a:ext cx="2000250" cy="1285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Cal Year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1998         100%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1999         98.4%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2000         90.4%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2001         98.8%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2002         95.2%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2003         97.9%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2004         99.4%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0.661</cdr:y>
    </cdr:from>
    <cdr:to>
      <cdr:x>0.321</cdr:x>
      <cdr:y>0.8345</cdr:y>
    </cdr:to>
    <cdr:sp>
      <cdr:nvSpPr>
        <cdr:cNvPr id="1" name="Text Box 9"/>
        <cdr:cNvSpPr txBox="1">
          <a:spLocks noChangeArrowheads="1"/>
        </cdr:cNvSpPr>
      </cdr:nvSpPr>
      <cdr:spPr>
        <a:xfrm>
          <a:off x="933450" y="3914775"/>
          <a:ext cx="1838325" cy="1028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2005-06            90.7%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2006-07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2007-08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2008-09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2009-10           96.9%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2010-11           84.9%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0.622</cdr:x>
      <cdr:y>0.254</cdr:y>
    </cdr:from>
    <cdr:to>
      <cdr:x>0.622</cdr:x>
      <cdr:y>0.8305</cdr:y>
    </cdr:to>
    <cdr:sp>
      <cdr:nvSpPr>
        <cdr:cNvPr id="2" name="Line 20"/>
        <cdr:cNvSpPr>
          <a:spLocks/>
        </cdr:cNvSpPr>
      </cdr:nvSpPr>
      <cdr:spPr>
        <a:xfrm>
          <a:off x="5391150" y="1495425"/>
          <a:ext cx="0" cy="34194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0.614</cdr:y>
    </cdr:from>
    <cdr:to>
      <cdr:x>0.329</cdr:x>
      <cdr:y>0.84325</cdr:y>
    </cdr:to>
    <cdr:sp>
      <cdr:nvSpPr>
        <cdr:cNvPr id="1" name="Text Box 9"/>
        <cdr:cNvSpPr txBox="1">
          <a:spLocks noChangeArrowheads="1"/>
        </cdr:cNvSpPr>
      </cdr:nvSpPr>
      <cdr:spPr>
        <a:xfrm>
          <a:off x="971550" y="3629025"/>
          <a:ext cx="1876425" cy="1362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cdr:txBody>
    </cdr:sp>
  </cdr:relSizeAnchor>
  <cdr:relSizeAnchor xmlns:cdr="http://schemas.openxmlformats.org/drawingml/2006/chartDrawing">
    <cdr:from>
      <cdr:x>0.622</cdr:x>
      <cdr:y>0.254</cdr:y>
    </cdr:from>
    <cdr:to>
      <cdr:x>0.622</cdr:x>
      <cdr:y>0.8305</cdr:y>
    </cdr:to>
    <cdr:sp>
      <cdr:nvSpPr>
        <cdr:cNvPr id="2" name="Line 20"/>
        <cdr:cNvSpPr>
          <a:spLocks/>
        </cdr:cNvSpPr>
      </cdr:nvSpPr>
      <cdr:spPr>
        <a:xfrm>
          <a:off x="5391150" y="1495425"/>
          <a:ext cx="0" cy="34194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0.67825</cdr:y>
    </cdr:from>
    <cdr:to>
      <cdr:x>0.61825</cdr:x>
      <cdr:y>0.84125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2990850" y="4010025"/>
          <a:ext cx="2362200" cy="962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2015/2016 planning period if excess charges are collected in the remainder of the planning period.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0.509</cdr:y>
    </cdr:from>
    <cdr:to>
      <cdr:x>0.32775</cdr:x>
      <cdr:y>0.84025</cdr:y>
    </cdr:to>
    <cdr:sp>
      <cdr:nvSpPr>
        <cdr:cNvPr id="1" name="Text Box 9"/>
        <cdr:cNvSpPr txBox="1">
          <a:spLocks noChangeArrowheads="1"/>
        </cdr:cNvSpPr>
      </cdr:nvSpPr>
      <cdr:spPr>
        <a:xfrm>
          <a:off x="942975" y="3009900"/>
          <a:ext cx="1895475" cy="1962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2016-17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2017-18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2018-19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2019-20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2020-21          98.7%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2021-22          99.5%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2022-23          100.0%*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*Through January 2023</a:t>
          </a:r>
        </a:p>
      </cdr:txBody>
    </cdr:sp>
  </cdr:relSizeAnchor>
  <cdr:relSizeAnchor xmlns:cdr="http://schemas.openxmlformats.org/drawingml/2006/chartDrawing">
    <cdr:from>
      <cdr:x>0.62575</cdr:x>
      <cdr:y>0.255</cdr:y>
    </cdr:from>
    <cdr:to>
      <cdr:x>0.62575</cdr:x>
      <cdr:y>0.82825</cdr:y>
    </cdr:to>
    <cdr:sp>
      <cdr:nvSpPr>
        <cdr:cNvPr id="2" name="Line 20"/>
        <cdr:cNvSpPr>
          <a:spLocks/>
        </cdr:cNvSpPr>
      </cdr:nvSpPr>
      <cdr:spPr>
        <a:xfrm>
          <a:off x="5419725" y="1504950"/>
          <a:ext cx="0" cy="34004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0.34825</cdr:x>
      <cdr:y>0.67825</cdr:y>
    </cdr:from>
    <cdr:to>
      <cdr:x>0.62025</cdr:x>
      <cdr:y>0.83875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3009900" y="4010025"/>
          <a:ext cx="2362200" cy="952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2017/2018 planning period if excess charges are collected in the remainder of the planning period.</a:t>
          </a:r>
        </a:p>
      </cdr:txBody>
    </cdr:sp>
  </cdr:relSizeAnchor>
  <cdr:relSizeAnchor xmlns:cdr="http://schemas.openxmlformats.org/drawingml/2006/chartDrawing">
    <cdr:from>
      <cdr:x>0.64</cdr:x>
      <cdr:y>0.67625</cdr:y>
    </cdr:from>
    <cdr:to>
      <cdr:x>0.912</cdr:x>
      <cdr:y>0.83825</cdr:y>
    </cdr:to>
    <cdr:sp>
      <cdr:nvSpPr>
        <cdr:cNvPr id="4" name="Text Box 7"/>
        <cdr:cNvSpPr txBox="1">
          <a:spLocks noChangeArrowheads="1"/>
        </cdr:cNvSpPr>
      </cdr:nvSpPr>
      <cdr:spPr>
        <a:xfrm flipV="1">
          <a:off x="5543550" y="4000500"/>
          <a:ext cx="2362200" cy="962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Beginning with the 2016/2017 planning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period, negative FTR target allocations will be considered as congestion revenue.  This is a reporting change only, it will not impact monthly surplus-deficiency dollars.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0"/>
  <sheetViews>
    <sheetView tabSelected="1" zoomScalePageLayoutView="0" workbookViewId="0" topLeftCell="A283">
      <selection activeCell="A300" sqref="A300"/>
    </sheetView>
  </sheetViews>
  <sheetFormatPr defaultColWidth="9.140625" defaultRowHeight="12.75"/>
  <cols>
    <col min="1" max="1" width="11.28125" style="0" bestFit="1" customWidth="1"/>
    <col min="2" max="2" width="24.57421875" style="0" bestFit="1" customWidth="1"/>
    <col min="3" max="3" width="26.57421875" style="0" bestFit="1" customWidth="1"/>
    <col min="4" max="4" width="25.28125" style="0" bestFit="1" customWidth="1"/>
    <col min="5" max="5" width="26.421875" style="0" bestFit="1" customWidth="1"/>
    <col min="6" max="6" width="23.421875" style="1" bestFit="1" customWidth="1"/>
    <col min="7" max="7" width="19.28125" style="0" bestFit="1" customWidth="1"/>
    <col min="8" max="8" width="25.57421875" style="0" bestFit="1" customWidth="1"/>
    <col min="10" max="10" width="25.57421875" style="0" bestFit="1" customWidth="1"/>
  </cols>
  <sheetData>
    <row r="1" spans="1:2" ht="12.75">
      <c r="A1" s="3"/>
      <c r="B1" s="4" t="s">
        <v>1</v>
      </c>
    </row>
    <row r="2" ht="12.75">
      <c r="B2" s="4" t="s">
        <v>0</v>
      </c>
    </row>
    <row r="3" spans="1:2" ht="12.75">
      <c r="A3" s="5">
        <v>35886</v>
      </c>
      <c r="B3" s="2">
        <v>1</v>
      </c>
    </row>
    <row r="4" spans="1:2" ht="12.75">
      <c r="A4" s="5">
        <v>35916</v>
      </c>
      <c r="B4" s="2">
        <v>1</v>
      </c>
    </row>
    <row r="5" spans="1:2" ht="12.75">
      <c r="A5" s="5">
        <v>35947</v>
      </c>
      <c r="B5" s="2">
        <v>1</v>
      </c>
    </row>
    <row r="6" spans="1:2" ht="12.75">
      <c r="A6" s="5">
        <v>35977</v>
      </c>
      <c r="B6" s="2">
        <v>1</v>
      </c>
    </row>
    <row r="7" spans="1:2" ht="12.75">
      <c r="A7" s="5">
        <v>36008</v>
      </c>
      <c r="B7" s="2">
        <v>1</v>
      </c>
    </row>
    <row r="8" spans="1:2" ht="12.75">
      <c r="A8" s="5">
        <v>36039</v>
      </c>
      <c r="B8" s="2">
        <v>1</v>
      </c>
    </row>
    <row r="9" spans="1:2" ht="12.75">
      <c r="A9" s="5">
        <v>36069</v>
      </c>
      <c r="B9" s="2">
        <v>1</v>
      </c>
    </row>
    <row r="10" spans="1:2" ht="12.75">
      <c r="A10" s="5">
        <v>36100</v>
      </c>
      <c r="B10" s="2">
        <v>1</v>
      </c>
    </row>
    <row r="11" spans="1:2" ht="12.75">
      <c r="A11" s="5">
        <v>36130</v>
      </c>
      <c r="B11" s="2">
        <v>1</v>
      </c>
    </row>
    <row r="12" spans="1:2" ht="12.75">
      <c r="A12" s="5">
        <v>36161</v>
      </c>
      <c r="B12" s="2">
        <v>1</v>
      </c>
    </row>
    <row r="13" spans="1:2" ht="12.75">
      <c r="A13" s="5">
        <v>36192</v>
      </c>
      <c r="B13" s="2">
        <v>0.7060011863401406</v>
      </c>
    </row>
    <row r="14" spans="1:2" ht="12.75">
      <c r="A14" s="5">
        <v>36220</v>
      </c>
      <c r="B14" s="2">
        <v>0.9173364776194634</v>
      </c>
    </row>
    <row r="15" spans="1:2" ht="12.75">
      <c r="A15" s="5">
        <v>36251</v>
      </c>
      <c r="B15" s="2">
        <v>1</v>
      </c>
    </row>
    <row r="16" spans="1:2" ht="12.75">
      <c r="A16" s="5">
        <v>36281</v>
      </c>
      <c r="B16" s="2">
        <v>1</v>
      </c>
    </row>
    <row r="17" spans="1:2" ht="12.75">
      <c r="A17" s="5">
        <v>36312</v>
      </c>
      <c r="B17" s="2">
        <v>1</v>
      </c>
    </row>
    <row r="18" spans="1:2" ht="12.75">
      <c r="A18" s="5">
        <v>36342</v>
      </c>
      <c r="B18" s="2">
        <v>1</v>
      </c>
    </row>
    <row r="19" spans="1:2" ht="12.75">
      <c r="A19" s="5">
        <v>36373</v>
      </c>
      <c r="B19" s="2">
        <v>1</v>
      </c>
    </row>
    <row r="20" spans="1:2" ht="12.75">
      <c r="A20" s="5">
        <v>36404</v>
      </c>
      <c r="B20" s="2">
        <v>1</v>
      </c>
    </row>
    <row r="21" spans="1:2" ht="12.75">
      <c r="A21" s="5">
        <v>36434</v>
      </c>
      <c r="B21" s="2">
        <v>0.8701202237598524</v>
      </c>
    </row>
    <row r="22" spans="1:2" ht="12.75">
      <c r="A22" s="5">
        <v>36465</v>
      </c>
      <c r="B22" s="2">
        <v>0.9600396847120646</v>
      </c>
    </row>
    <row r="23" spans="1:2" ht="12.75">
      <c r="A23" s="5">
        <v>36495</v>
      </c>
      <c r="B23" s="2">
        <v>0.9809342625454599</v>
      </c>
    </row>
    <row r="24" spans="1:2" ht="12.75">
      <c r="A24" s="5">
        <v>36526</v>
      </c>
      <c r="B24" s="2">
        <v>0.9527332711204066</v>
      </c>
    </row>
    <row r="25" spans="1:2" ht="12.75">
      <c r="A25" s="5">
        <v>36557</v>
      </c>
      <c r="B25" s="2">
        <v>0.9530870593449032</v>
      </c>
    </row>
    <row r="26" spans="1:2" ht="12.75">
      <c r="A26" s="5">
        <v>36586</v>
      </c>
      <c r="B26" s="2">
        <v>0.831434337991597</v>
      </c>
    </row>
    <row r="27" spans="1:2" ht="12.75">
      <c r="A27" s="5">
        <v>36617</v>
      </c>
      <c r="B27" s="2">
        <v>0.9214819969968836</v>
      </c>
    </row>
    <row r="28" spans="1:2" ht="12.75">
      <c r="A28" s="5">
        <v>36647</v>
      </c>
      <c r="B28" s="2">
        <v>0.9288257501546088</v>
      </c>
    </row>
    <row r="29" spans="1:2" ht="12.75">
      <c r="A29" s="5">
        <v>36678</v>
      </c>
      <c r="B29" s="2">
        <v>1</v>
      </c>
    </row>
    <row r="30" spans="1:2" ht="12.75">
      <c r="A30" s="5">
        <v>36708</v>
      </c>
      <c r="B30" s="2">
        <v>0.9532195956425382</v>
      </c>
    </row>
    <row r="31" spans="1:2" ht="12.75">
      <c r="A31" s="5">
        <v>36739</v>
      </c>
      <c r="B31" s="2">
        <v>0.9507223054297461</v>
      </c>
    </row>
    <row r="32" spans="1:2" ht="12.75">
      <c r="A32" s="5">
        <v>36770</v>
      </c>
      <c r="B32" s="2">
        <v>0.7693228883938088</v>
      </c>
    </row>
    <row r="33" spans="1:2" ht="12.75">
      <c r="A33" s="5">
        <v>36800</v>
      </c>
      <c r="B33" s="2">
        <v>0.7467241786269759</v>
      </c>
    </row>
    <row r="34" spans="1:2" ht="12.75">
      <c r="A34" s="5">
        <v>36831</v>
      </c>
      <c r="B34" s="2">
        <v>0.6962156212735926</v>
      </c>
    </row>
    <row r="35" spans="1:2" ht="12.75">
      <c r="A35" s="5">
        <v>36861</v>
      </c>
      <c r="B35" s="2">
        <v>0.7895635295277375</v>
      </c>
    </row>
    <row r="36" spans="1:2" ht="12.75">
      <c r="A36" s="5">
        <v>36892</v>
      </c>
      <c r="B36" s="2">
        <v>0.9800807147876095</v>
      </c>
    </row>
    <row r="37" spans="1:2" ht="12.75">
      <c r="A37" s="5">
        <v>36923</v>
      </c>
      <c r="B37" s="2">
        <v>0.9079882226213358</v>
      </c>
    </row>
    <row r="38" spans="1:2" ht="12.75">
      <c r="A38" s="5">
        <v>36951</v>
      </c>
      <c r="B38" s="2">
        <v>0.9306180897828052</v>
      </c>
    </row>
    <row r="39" spans="1:2" ht="12.75">
      <c r="A39" s="5">
        <v>36982</v>
      </c>
      <c r="B39" s="2">
        <v>0.9952669902765433</v>
      </c>
    </row>
    <row r="40" spans="1:2" ht="12.75">
      <c r="A40" s="5">
        <v>37012</v>
      </c>
      <c r="B40" s="2">
        <v>1</v>
      </c>
    </row>
    <row r="41" spans="1:2" ht="12.75">
      <c r="A41" s="5">
        <v>37043</v>
      </c>
      <c r="B41" s="2">
        <v>1</v>
      </c>
    </row>
    <row r="42" spans="1:2" ht="12.75">
      <c r="A42" s="5">
        <v>37073</v>
      </c>
      <c r="B42" s="2">
        <v>0.9758245141555839</v>
      </c>
    </row>
    <row r="43" spans="1:2" ht="12.75">
      <c r="A43" s="5">
        <v>37104</v>
      </c>
      <c r="B43" s="2">
        <v>1</v>
      </c>
    </row>
    <row r="44" spans="1:2" ht="12.75">
      <c r="A44" s="5">
        <v>37135</v>
      </c>
      <c r="B44" s="2">
        <v>0.983067488789763</v>
      </c>
    </row>
    <row r="45" spans="1:2" ht="12.75">
      <c r="A45" s="5">
        <v>37165</v>
      </c>
      <c r="B45" s="2">
        <v>0.9033211367433316</v>
      </c>
    </row>
    <row r="46" spans="1:2" ht="12.75">
      <c r="A46" s="5">
        <v>37196</v>
      </c>
      <c r="B46" s="2">
        <v>1</v>
      </c>
    </row>
    <row r="47" spans="1:2" ht="12.75">
      <c r="A47" s="5">
        <v>37226</v>
      </c>
      <c r="B47" s="2">
        <v>1</v>
      </c>
    </row>
    <row r="48" spans="1:2" ht="12.75">
      <c r="A48" s="5">
        <v>37257</v>
      </c>
      <c r="B48" s="2">
        <v>1</v>
      </c>
    </row>
    <row r="49" spans="1:2" ht="12.75">
      <c r="A49" s="5">
        <v>37288</v>
      </c>
      <c r="B49" s="2">
        <v>1</v>
      </c>
    </row>
    <row r="50" spans="1:2" ht="12.75">
      <c r="A50" s="5">
        <v>37316</v>
      </c>
      <c r="B50" s="2">
        <v>1</v>
      </c>
    </row>
    <row r="51" spans="1:2" ht="12.75">
      <c r="A51" s="5">
        <v>37347</v>
      </c>
      <c r="B51" s="2">
        <v>1</v>
      </c>
    </row>
    <row r="52" spans="1:2" ht="12.75">
      <c r="A52" s="5">
        <v>37377</v>
      </c>
      <c r="B52" s="2">
        <v>1</v>
      </c>
    </row>
    <row r="53" spans="1:2" ht="12.75">
      <c r="A53" s="5">
        <v>37408</v>
      </c>
      <c r="B53" s="2">
        <v>1</v>
      </c>
    </row>
    <row r="54" spans="1:2" ht="12.75">
      <c r="A54" s="5">
        <v>37438</v>
      </c>
      <c r="B54" s="2">
        <v>1</v>
      </c>
    </row>
    <row r="55" spans="1:2" ht="12.75">
      <c r="A55" s="5">
        <v>37469</v>
      </c>
      <c r="B55" s="2">
        <v>1</v>
      </c>
    </row>
    <row r="56" spans="1:2" ht="12.75">
      <c r="A56" s="5">
        <v>37500</v>
      </c>
      <c r="B56" s="2">
        <v>0.8435253162804767</v>
      </c>
    </row>
    <row r="57" spans="1:2" ht="12.75">
      <c r="A57" s="5">
        <v>37530</v>
      </c>
      <c r="B57" s="2">
        <v>0.9661203116300285</v>
      </c>
    </row>
    <row r="58" spans="1:2" ht="12.75">
      <c r="A58" s="5">
        <v>37561</v>
      </c>
      <c r="B58" s="2">
        <v>0.8655982166418642</v>
      </c>
    </row>
    <row r="59" spans="1:2" ht="12.75">
      <c r="A59" s="5">
        <v>37591</v>
      </c>
      <c r="B59" s="2">
        <v>0.8341967636302611</v>
      </c>
    </row>
    <row r="60" spans="1:2" ht="12.75">
      <c r="A60" s="5">
        <v>37622</v>
      </c>
      <c r="B60" s="2">
        <v>0.8905772631405172</v>
      </c>
    </row>
    <row r="61" spans="1:2" ht="12.75">
      <c r="A61" s="5">
        <v>37653</v>
      </c>
      <c r="B61" s="2">
        <v>0.9094632346958149</v>
      </c>
    </row>
    <row r="62" spans="1:2" ht="12.75">
      <c r="A62" s="5">
        <v>37681</v>
      </c>
      <c r="B62" s="2">
        <v>1</v>
      </c>
    </row>
    <row r="63" spans="1:2" ht="12.75">
      <c r="A63" s="5">
        <v>37712</v>
      </c>
      <c r="B63" s="2">
        <v>1</v>
      </c>
    </row>
    <row r="64" spans="1:2" ht="12.75">
      <c r="A64" s="5">
        <v>37742</v>
      </c>
      <c r="B64" s="2">
        <v>0.7999751088985687</v>
      </c>
    </row>
    <row r="65" spans="1:2" ht="12.75">
      <c r="A65" s="5">
        <v>37773</v>
      </c>
      <c r="B65" s="2">
        <v>0.9396247668240738</v>
      </c>
    </row>
    <row r="66" spans="1:2" ht="12.75">
      <c r="A66" s="5">
        <v>37803</v>
      </c>
      <c r="B66" s="2">
        <v>1</v>
      </c>
    </row>
    <row r="67" spans="1:2" ht="12.75">
      <c r="A67" s="5">
        <v>37834</v>
      </c>
      <c r="B67" s="2">
        <v>1</v>
      </c>
    </row>
    <row r="68" spans="1:2" ht="12.75">
      <c r="A68" s="5">
        <v>37865</v>
      </c>
      <c r="B68" s="2">
        <v>0.9463760439089813</v>
      </c>
    </row>
    <row r="69" spans="1:2" ht="12.75">
      <c r="A69" s="5">
        <v>37895</v>
      </c>
      <c r="B69" s="2">
        <v>0.9470000000000001</v>
      </c>
    </row>
    <row r="70" spans="1:2" ht="12.75">
      <c r="A70" s="5">
        <v>37926</v>
      </c>
      <c r="B70" s="2">
        <v>1</v>
      </c>
    </row>
    <row r="71" spans="1:3" ht="52.5">
      <c r="A71" s="5">
        <v>37956</v>
      </c>
      <c r="B71" s="2">
        <v>1</v>
      </c>
      <c r="C71" s="7" t="s">
        <v>5</v>
      </c>
    </row>
    <row r="72" spans="1:4" ht="12.75">
      <c r="A72" s="5">
        <v>37987</v>
      </c>
      <c r="B72" s="2">
        <v>1</v>
      </c>
      <c r="C72" s="8">
        <v>1</v>
      </c>
      <c r="D72" s="2"/>
    </row>
    <row r="73" spans="1:4" ht="12.75">
      <c r="A73" s="5">
        <v>38018</v>
      </c>
      <c r="B73" s="2">
        <v>1</v>
      </c>
      <c r="C73" s="2">
        <v>1</v>
      </c>
      <c r="D73" s="2"/>
    </row>
    <row r="74" spans="1:4" ht="12.75">
      <c r="A74" s="5">
        <v>38047</v>
      </c>
      <c r="B74" s="2">
        <v>1</v>
      </c>
      <c r="C74" s="2">
        <v>1</v>
      </c>
      <c r="D74" s="2"/>
    </row>
    <row r="75" spans="1:4" ht="12.75">
      <c r="A75" s="5">
        <v>38078</v>
      </c>
      <c r="B75" s="2">
        <v>0.92</v>
      </c>
      <c r="C75" s="2">
        <v>0.9179999999999999</v>
      </c>
      <c r="D75" s="2"/>
    </row>
    <row r="76" spans="1:4" ht="12.75">
      <c r="A76" s="5">
        <v>38108</v>
      </c>
      <c r="B76" s="2">
        <v>0.954</v>
      </c>
      <c r="C76" s="2">
        <v>0.953</v>
      </c>
      <c r="D76" s="2"/>
    </row>
    <row r="77" spans="1:4" ht="12.75">
      <c r="A77" s="5">
        <v>38139</v>
      </c>
      <c r="B77" s="2">
        <v>1</v>
      </c>
      <c r="C77" s="2">
        <v>0.877</v>
      </c>
      <c r="D77" s="2"/>
    </row>
    <row r="78" spans="1:4" ht="12.75">
      <c r="A78" s="5">
        <v>38169</v>
      </c>
      <c r="B78" s="2">
        <v>1</v>
      </c>
      <c r="C78" s="2">
        <v>1</v>
      </c>
      <c r="D78" s="2"/>
    </row>
    <row r="79" spans="1:4" ht="12.75">
      <c r="A79" s="5">
        <v>38200</v>
      </c>
      <c r="B79" s="2">
        <v>1</v>
      </c>
      <c r="C79" s="2">
        <v>0.8740000000000001</v>
      </c>
      <c r="D79" s="2"/>
    </row>
    <row r="80" spans="1:4" ht="12.75">
      <c r="A80" s="5">
        <v>38231</v>
      </c>
      <c r="B80" s="2">
        <v>1</v>
      </c>
      <c r="C80" s="2">
        <v>0.98</v>
      </c>
      <c r="D80" s="2"/>
    </row>
    <row r="81" spans="1:4" ht="12.75">
      <c r="A81" s="5">
        <v>38261</v>
      </c>
      <c r="B81" s="2">
        <v>1</v>
      </c>
      <c r="C81" s="2">
        <v>1</v>
      </c>
      <c r="D81" s="2"/>
    </row>
    <row r="82" spans="1:4" ht="12.75">
      <c r="A82" s="5">
        <v>38292</v>
      </c>
      <c r="B82" s="2">
        <v>1</v>
      </c>
      <c r="C82" s="2">
        <v>0.8690000000000001</v>
      </c>
      <c r="D82" s="2"/>
    </row>
    <row r="83" spans="1:4" ht="12.75">
      <c r="A83" s="5">
        <v>38322</v>
      </c>
      <c r="B83" s="2">
        <v>1</v>
      </c>
      <c r="C83" s="2">
        <v>1</v>
      </c>
      <c r="D83" s="2"/>
    </row>
    <row r="84" spans="1:4" ht="12.75">
      <c r="A84" s="5">
        <v>38353</v>
      </c>
      <c r="B84" s="2">
        <v>1</v>
      </c>
      <c r="C84" s="2">
        <v>1</v>
      </c>
      <c r="D84" s="2"/>
    </row>
    <row r="85" spans="1:4" ht="12.75">
      <c r="A85" s="5">
        <v>38384</v>
      </c>
      <c r="B85" s="2">
        <v>1</v>
      </c>
      <c r="C85" s="2">
        <v>1</v>
      </c>
      <c r="D85" s="2"/>
    </row>
    <row r="86" spans="1:4" ht="12.75">
      <c r="A86" s="5">
        <v>38412</v>
      </c>
      <c r="B86" s="2">
        <v>1</v>
      </c>
      <c r="C86" s="2">
        <v>1</v>
      </c>
      <c r="D86" s="2"/>
    </row>
    <row r="87" spans="1:4" ht="12.75">
      <c r="A87" s="5">
        <v>38443</v>
      </c>
      <c r="B87" s="2">
        <v>1</v>
      </c>
      <c r="C87" s="2">
        <v>0.906</v>
      </c>
      <c r="D87" s="2"/>
    </row>
    <row r="88" spans="1:4" ht="12.75">
      <c r="A88" s="5">
        <v>38473</v>
      </c>
      <c r="B88" s="2">
        <v>1</v>
      </c>
      <c r="C88" s="2">
        <v>1</v>
      </c>
      <c r="D88" s="2"/>
    </row>
    <row r="89" spans="1:4" ht="12.75">
      <c r="A89" s="5">
        <v>38504</v>
      </c>
      <c r="B89" s="2">
        <v>0.967</v>
      </c>
      <c r="C89" s="2">
        <v>0.963</v>
      </c>
      <c r="D89" s="2"/>
    </row>
    <row r="90" spans="1:4" ht="12.75">
      <c r="A90" s="5">
        <v>38534</v>
      </c>
      <c r="B90" s="2">
        <v>0.981</v>
      </c>
      <c r="C90" s="2">
        <v>0.983</v>
      </c>
      <c r="D90" s="2"/>
    </row>
    <row r="91" spans="1:4" ht="12.75">
      <c r="A91" s="5">
        <v>38565</v>
      </c>
      <c r="B91" s="2">
        <v>0.995</v>
      </c>
      <c r="C91" s="2">
        <v>0.995</v>
      </c>
      <c r="D91" s="2"/>
    </row>
    <row r="92" spans="1:4" ht="12.75">
      <c r="A92" s="5">
        <v>38596</v>
      </c>
      <c r="B92" s="2">
        <v>0.872</v>
      </c>
      <c r="C92" s="2">
        <v>0.8640000000000001</v>
      </c>
      <c r="D92" s="2"/>
    </row>
    <row r="93" spans="1:4" ht="12.75">
      <c r="A93" s="5">
        <v>38626</v>
      </c>
      <c r="B93" s="2">
        <v>0.809</v>
      </c>
      <c r="C93" s="2">
        <v>0.797</v>
      </c>
      <c r="D93" s="2"/>
    </row>
    <row r="94" spans="1:4" ht="12.75">
      <c r="A94" s="5">
        <v>38657</v>
      </c>
      <c r="B94" s="2">
        <v>0.765</v>
      </c>
      <c r="C94" s="2">
        <v>0.7509999999999999</v>
      </c>
      <c r="D94" s="2"/>
    </row>
    <row r="95" spans="1:4" ht="12.75">
      <c r="A95" s="5">
        <v>38687</v>
      </c>
      <c r="B95" s="2">
        <v>0.902</v>
      </c>
      <c r="C95" s="2">
        <v>0.8959999999999999</v>
      </c>
      <c r="D95" s="2"/>
    </row>
    <row r="96" spans="1:4" ht="12.75">
      <c r="A96" s="5">
        <v>38718</v>
      </c>
      <c r="B96" s="2">
        <v>1</v>
      </c>
      <c r="C96" s="2">
        <v>1</v>
      </c>
      <c r="D96" s="2"/>
    </row>
    <row r="97" spans="1:3" ht="12.75">
      <c r="A97" s="5">
        <v>38749</v>
      </c>
      <c r="B97" s="2">
        <v>0.932</v>
      </c>
      <c r="C97" s="2">
        <v>0.932</v>
      </c>
    </row>
    <row r="98" spans="1:3" ht="12.75">
      <c r="A98" s="5">
        <v>38777</v>
      </c>
      <c r="B98" s="2">
        <v>0.741</v>
      </c>
      <c r="C98" s="2">
        <v>0.741</v>
      </c>
    </row>
    <row r="99" spans="1:3" ht="12.75">
      <c r="A99" s="5">
        <v>38808</v>
      </c>
      <c r="B99" s="2">
        <v>0.7834</v>
      </c>
      <c r="C99" s="2">
        <v>0.7834</v>
      </c>
    </row>
    <row r="100" spans="1:3" ht="12.75">
      <c r="A100" s="5">
        <v>38838</v>
      </c>
      <c r="B100" s="2">
        <v>0.9259999999999999</v>
      </c>
      <c r="C100" s="2">
        <v>0.9259999999999999</v>
      </c>
    </row>
    <row r="101" spans="1:3" ht="12.75">
      <c r="A101" s="5">
        <v>38869</v>
      </c>
      <c r="B101" s="2">
        <v>1</v>
      </c>
      <c r="C101" s="2">
        <v>0.961</v>
      </c>
    </row>
    <row r="102" spans="1:3" ht="12.75">
      <c r="A102" s="5">
        <v>38899</v>
      </c>
      <c r="B102" s="2">
        <v>1</v>
      </c>
      <c r="C102" s="2">
        <v>1</v>
      </c>
    </row>
    <row r="103" spans="1:3" ht="12.75">
      <c r="A103" s="5">
        <v>38930</v>
      </c>
      <c r="B103" s="2">
        <v>1</v>
      </c>
      <c r="C103" s="2">
        <v>1</v>
      </c>
    </row>
    <row r="104" spans="1:3" ht="12.75">
      <c r="A104" s="5">
        <v>38961</v>
      </c>
      <c r="B104" s="2">
        <v>1</v>
      </c>
      <c r="C104" s="2">
        <v>0.9682</v>
      </c>
    </row>
    <row r="105" spans="1:3" ht="12.75">
      <c r="A105" s="5">
        <v>38991</v>
      </c>
      <c r="B105" s="2">
        <v>1</v>
      </c>
      <c r="C105" s="2">
        <v>0.96</v>
      </c>
    </row>
    <row r="106" spans="1:3" ht="12.75">
      <c r="A106" s="5">
        <v>39022</v>
      </c>
      <c r="B106" s="2">
        <v>1</v>
      </c>
      <c r="C106" s="2">
        <v>1</v>
      </c>
    </row>
    <row r="107" spans="1:3" ht="12.75">
      <c r="A107" s="5">
        <v>39052</v>
      </c>
      <c r="B107" s="2">
        <v>1</v>
      </c>
      <c r="C107" s="2">
        <v>1</v>
      </c>
    </row>
    <row r="108" spans="1:3" ht="12.75">
      <c r="A108" s="5">
        <v>39083</v>
      </c>
      <c r="B108" s="2">
        <v>1</v>
      </c>
      <c r="C108" s="2">
        <v>1</v>
      </c>
    </row>
    <row r="109" spans="1:3" ht="12.75">
      <c r="A109" s="5">
        <v>39114</v>
      </c>
      <c r="B109" s="2">
        <v>1</v>
      </c>
      <c r="C109" s="2">
        <v>1</v>
      </c>
    </row>
    <row r="110" spans="1:3" ht="12.75">
      <c r="A110" s="5">
        <v>39142</v>
      </c>
      <c r="B110" s="2">
        <v>1</v>
      </c>
      <c r="C110" s="2">
        <v>1</v>
      </c>
    </row>
    <row r="111" spans="1:3" ht="12.75">
      <c r="A111" s="5">
        <v>39173</v>
      </c>
      <c r="B111" s="2">
        <v>1</v>
      </c>
      <c r="C111" s="2">
        <v>0.9525</v>
      </c>
    </row>
    <row r="112" spans="1:4" ht="12.75">
      <c r="A112" s="5">
        <v>39203</v>
      </c>
      <c r="B112" s="2">
        <v>1</v>
      </c>
      <c r="C112" s="2">
        <v>1</v>
      </c>
      <c r="D112" s="7"/>
    </row>
    <row r="113" spans="1:5" ht="12.75">
      <c r="A113" s="5">
        <v>39234</v>
      </c>
      <c r="B113" s="2">
        <v>1</v>
      </c>
      <c r="C113" s="2">
        <v>1</v>
      </c>
      <c r="D113" s="6"/>
      <c r="E113" s="6"/>
    </row>
    <row r="114" spans="1:5" ht="12.75">
      <c r="A114" s="5">
        <v>39264</v>
      </c>
      <c r="B114" s="2">
        <v>1</v>
      </c>
      <c r="C114" s="2">
        <v>1</v>
      </c>
      <c r="D114" s="6"/>
      <c r="E114" s="6"/>
    </row>
    <row r="115" spans="1:5" ht="12.75">
      <c r="A115" s="5">
        <v>39295</v>
      </c>
      <c r="B115" s="2">
        <v>1</v>
      </c>
      <c r="C115" s="2">
        <v>1</v>
      </c>
      <c r="D115" s="6"/>
      <c r="E115" s="6"/>
    </row>
    <row r="116" spans="1:5" ht="12.75">
      <c r="A116" s="5">
        <v>39326</v>
      </c>
      <c r="B116" s="2">
        <v>1</v>
      </c>
      <c r="C116" s="2">
        <v>1</v>
      </c>
      <c r="D116" s="6"/>
      <c r="E116" s="6"/>
    </row>
    <row r="117" spans="1:5" ht="12.75">
      <c r="A117" s="5">
        <v>39356</v>
      </c>
      <c r="B117" s="2">
        <v>1</v>
      </c>
      <c r="C117" s="2">
        <v>0.967</v>
      </c>
      <c r="D117" s="6"/>
      <c r="E117" s="6"/>
    </row>
    <row r="118" spans="1:5" ht="12.75">
      <c r="A118" s="5">
        <v>39387</v>
      </c>
      <c r="B118" s="2">
        <v>1</v>
      </c>
      <c r="C118" s="2">
        <v>0.9</v>
      </c>
      <c r="D118" s="6"/>
      <c r="E118" s="6"/>
    </row>
    <row r="119" spans="1:5" ht="12.75">
      <c r="A119" s="5">
        <v>39417</v>
      </c>
      <c r="B119" s="2">
        <v>1</v>
      </c>
      <c r="C119" s="2">
        <v>0.966</v>
      </c>
      <c r="D119" s="6"/>
      <c r="E119" s="6"/>
    </row>
    <row r="120" spans="1:5" ht="12.75">
      <c r="A120" s="5">
        <v>39448</v>
      </c>
      <c r="B120" s="2">
        <v>1</v>
      </c>
      <c r="C120" s="2">
        <v>0.978</v>
      </c>
      <c r="D120" s="6"/>
      <c r="E120" s="6"/>
    </row>
    <row r="121" spans="1:5" ht="12.75">
      <c r="A121" s="5">
        <v>39479</v>
      </c>
      <c r="B121" s="2">
        <v>1</v>
      </c>
      <c r="C121" s="2">
        <v>1</v>
      </c>
      <c r="D121" s="6"/>
      <c r="E121" s="6"/>
    </row>
    <row r="122" spans="1:5" ht="12.75">
      <c r="A122" s="5">
        <v>39508</v>
      </c>
      <c r="B122" s="2">
        <v>1</v>
      </c>
      <c r="C122" s="2">
        <v>0.977</v>
      </c>
      <c r="D122" s="6"/>
      <c r="E122" s="6"/>
    </row>
    <row r="123" spans="1:3" ht="12.75">
      <c r="A123" s="5">
        <v>39539</v>
      </c>
      <c r="B123" s="2">
        <v>1</v>
      </c>
      <c r="C123" s="2">
        <v>0.85</v>
      </c>
    </row>
    <row r="124" spans="1:3" ht="12.75">
      <c r="A124" s="5">
        <v>39569</v>
      </c>
      <c r="B124" s="2">
        <v>1</v>
      </c>
      <c r="C124" s="2">
        <v>0.981</v>
      </c>
    </row>
    <row r="125" spans="1:3" ht="12.75">
      <c r="A125" s="5">
        <v>39600</v>
      </c>
      <c r="B125" s="2">
        <v>1</v>
      </c>
      <c r="C125" s="2">
        <v>1</v>
      </c>
    </row>
    <row r="126" spans="1:3" ht="12.75">
      <c r="A126" s="5">
        <v>39630</v>
      </c>
      <c r="B126" s="2">
        <v>1</v>
      </c>
      <c r="C126" s="2">
        <v>1</v>
      </c>
    </row>
    <row r="127" spans="1:3" ht="12.75">
      <c r="A127" s="5">
        <v>39661</v>
      </c>
      <c r="B127" s="2">
        <v>1</v>
      </c>
      <c r="C127" s="2">
        <v>1</v>
      </c>
    </row>
    <row r="128" spans="1:3" ht="12.75">
      <c r="A128" s="5">
        <v>39692</v>
      </c>
      <c r="B128" s="2">
        <v>1</v>
      </c>
      <c r="C128" s="2">
        <v>0.855</v>
      </c>
    </row>
    <row r="129" spans="1:3" ht="12.75">
      <c r="A129" s="5">
        <v>39722</v>
      </c>
      <c r="B129" s="2">
        <v>1</v>
      </c>
      <c r="C129" s="2">
        <v>0.973</v>
      </c>
    </row>
    <row r="130" spans="1:3" ht="12.75">
      <c r="A130" s="5">
        <v>39753</v>
      </c>
      <c r="B130" s="2">
        <v>1</v>
      </c>
      <c r="C130" s="2">
        <v>0.961</v>
      </c>
    </row>
    <row r="131" spans="1:3" ht="12.75">
      <c r="A131" s="5">
        <v>39783</v>
      </c>
      <c r="B131" s="2">
        <v>1</v>
      </c>
      <c r="C131" s="2">
        <v>1</v>
      </c>
    </row>
    <row r="132" spans="1:3" ht="12.75">
      <c r="A132" s="5">
        <v>39814</v>
      </c>
      <c r="B132" s="2">
        <v>1</v>
      </c>
      <c r="C132" s="2">
        <v>1</v>
      </c>
    </row>
    <row r="133" spans="1:3" ht="12.75">
      <c r="A133" s="5">
        <v>39845</v>
      </c>
      <c r="B133" s="2">
        <v>1</v>
      </c>
      <c r="C133" s="2">
        <v>1</v>
      </c>
    </row>
    <row r="134" spans="1:3" ht="12.75">
      <c r="A134" s="5">
        <v>39873</v>
      </c>
      <c r="B134" s="2">
        <v>1</v>
      </c>
      <c r="C134" s="2">
        <v>0.91</v>
      </c>
    </row>
    <row r="135" spans="1:3" ht="12.75">
      <c r="A135" s="5">
        <v>39904</v>
      </c>
      <c r="B135" s="2">
        <v>1</v>
      </c>
      <c r="C135" s="2">
        <v>1</v>
      </c>
    </row>
    <row r="136" spans="1:3" ht="12.75">
      <c r="A136" s="5">
        <v>39934</v>
      </c>
      <c r="B136" s="2">
        <v>1</v>
      </c>
      <c r="C136" s="2">
        <v>1</v>
      </c>
    </row>
    <row r="137" spans="1:3" ht="12.75">
      <c r="A137" s="5">
        <v>39965</v>
      </c>
      <c r="B137" s="2">
        <v>1</v>
      </c>
      <c r="C137" s="2">
        <v>1</v>
      </c>
    </row>
    <row r="138" spans="1:3" ht="12.75">
      <c r="A138" s="5">
        <v>39995</v>
      </c>
      <c r="B138" s="2">
        <v>1</v>
      </c>
      <c r="C138" s="2">
        <v>1</v>
      </c>
    </row>
    <row r="139" spans="1:3" ht="12.75">
      <c r="A139" s="5">
        <v>40026</v>
      </c>
      <c r="B139" s="2">
        <v>1</v>
      </c>
      <c r="C139" s="2">
        <v>0.813</v>
      </c>
    </row>
    <row r="140" spans="1:3" ht="12.75">
      <c r="A140" s="5">
        <v>40057</v>
      </c>
      <c r="B140" s="2">
        <v>1</v>
      </c>
      <c r="C140" s="2">
        <v>0.874</v>
      </c>
    </row>
    <row r="141" spans="1:3" ht="12.75">
      <c r="A141" s="5">
        <v>40087</v>
      </c>
      <c r="B141" s="2">
        <v>1</v>
      </c>
      <c r="C141" s="2">
        <v>0.834</v>
      </c>
    </row>
    <row r="142" spans="1:3" ht="12.75">
      <c r="A142" s="5">
        <v>40118</v>
      </c>
      <c r="B142" s="18">
        <v>1</v>
      </c>
      <c r="C142" s="2">
        <v>1</v>
      </c>
    </row>
    <row r="143" spans="1:3" ht="12.75">
      <c r="A143" s="5">
        <v>40148</v>
      </c>
      <c r="B143" s="18">
        <v>1</v>
      </c>
      <c r="C143" s="2">
        <v>1</v>
      </c>
    </row>
    <row r="144" spans="1:3" ht="12.75">
      <c r="A144" s="5">
        <v>40179</v>
      </c>
      <c r="B144" s="18">
        <v>1</v>
      </c>
      <c r="C144" s="2">
        <v>1</v>
      </c>
    </row>
    <row r="145" spans="1:3" ht="12.75">
      <c r="A145" s="5">
        <v>40210</v>
      </c>
      <c r="B145" s="18">
        <v>1</v>
      </c>
      <c r="C145" s="2">
        <v>1</v>
      </c>
    </row>
    <row r="146" spans="1:3" ht="12.75">
      <c r="A146" s="5">
        <v>40238</v>
      </c>
      <c r="B146" s="2">
        <v>0.811</v>
      </c>
      <c r="C146" s="2">
        <v>0.739</v>
      </c>
    </row>
    <row r="147" spans="1:3" ht="12.75">
      <c r="A147" s="5">
        <v>40269</v>
      </c>
      <c r="B147" s="2">
        <v>0.697</v>
      </c>
      <c r="C147" s="2">
        <v>0.693</v>
      </c>
    </row>
    <row r="148" spans="1:3" ht="12.75">
      <c r="A148" s="5">
        <v>40299</v>
      </c>
      <c r="B148" s="2">
        <v>0.991</v>
      </c>
      <c r="C148" s="2">
        <v>0.991</v>
      </c>
    </row>
    <row r="149" spans="1:3" ht="12.75">
      <c r="A149" s="5">
        <v>40330</v>
      </c>
      <c r="B149" s="2">
        <v>0.991</v>
      </c>
      <c r="C149" s="2">
        <v>0.98</v>
      </c>
    </row>
    <row r="150" spans="1:3" ht="12.75">
      <c r="A150" s="5">
        <v>40360</v>
      </c>
      <c r="B150" s="2">
        <v>1</v>
      </c>
      <c r="C150" s="2">
        <v>1</v>
      </c>
    </row>
    <row r="151" spans="1:3" ht="12.75">
      <c r="A151" s="5">
        <v>40391</v>
      </c>
      <c r="B151" s="2">
        <v>0.934</v>
      </c>
      <c r="C151" s="2">
        <v>0.933</v>
      </c>
    </row>
    <row r="152" spans="1:3" ht="12.75">
      <c r="A152" s="5">
        <v>40422</v>
      </c>
      <c r="B152" s="2">
        <v>0.706</v>
      </c>
      <c r="C152" s="2">
        <v>0.702</v>
      </c>
    </row>
    <row r="153" spans="1:3" ht="12.75">
      <c r="A153" s="5">
        <v>40452</v>
      </c>
      <c r="B153" s="2">
        <v>0.778</v>
      </c>
      <c r="C153" s="2">
        <v>0.775</v>
      </c>
    </row>
    <row r="154" spans="1:3" ht="12.75">
      <c r="A154" s="5">
        <v>40483</v>
      </c>
      <c r="B154" s="2">
        <v>0.644</v>
      </c>
      <c r="C154" s="2">
        <v>0.639</v>
      </c>
    </row>
    <row r="155" spans="1:3" ht="12.75">
      <c r="A155" s="5">
        <v>40513</v>
      </c>
      <c r="B155" s="2">
        <v>0.737</v>
      </c>
      <c r="C155" s="2">
        <v>0.733</v>
      </c>
    </row>
    <row r="156" spans="1:3" ht="12.75">
      <c r="A156" s="5">
        <v>40544</v>
      </c>
      <c r="B156" s="2">
        <v>0.984</v>
      </c>
      <c r="C156" s="2">
        <v>0.984</v>
      </c>
    </row>
    <row r="157" spans="1:3" ht="12.75">
      <c r="A157" s="5">
        <v>40575</v>
      </c>
      <c r="B157" s="2">
        <v>0.853</v>
      </c>
      <c r="C157" s="2">
        <v>0.852</v>
      </c>
    </row>
    <row r="158" spans="1:3" ht="12.75">
      <c r="A158" s="5">
        <v>40603</v>
      </c>
      <c r="B158" s="2">
        <v>1</v>
      </c>
      <c r="C158" s="2">
        <v>1</v>
      </c>
    </row>
    <row r="159" spans="1:3" ht="12.75">
      <c r="A159" s="5">
        <v>40634</v>
      </c>
      <c r="B159" s="2">
        <v>0.539</v>
      </c>
      <c r="C159" s="2">
        <v>0.538</v>
      </c>
    </row>
    <row r="160" spans="1:3" ht="12.75">
      <c r="A160" s="5">
        <v>40664</v>
      </c>
      <c r="B160" s="2">
        <v>0.544</v>
      </c>
      <c r="C160" s="2">
        <v>0.517</v>
      </c>
    </row>
    <row r="161" spans="1:3" ht="12.75">
      <c r="A161" s="5">
        <v>40695</v>
      </c>
      <c r="B161" s="2">
        <v>0.871</v>
      </c>
      <c r="C161" s="2">
        <v>0.869</v>
      </c>
    </row>
    <row r="162" spans="1:3" ht="12.75">
      <c r="A162" s="5">
        <v>40725</v>
      </c>
      <c r="B162" s="2">
        <v>0.98</v>
      </c>
      <c r="C162" s="2">
        <v>0.978</v>
      </c>
    </row>
    <row r="163" spans="1:3" ht="12.75">
      <c r="A163" s="5">
        <v>40756</v>
      </c>
      <c r="B163" s="2">
        <v>0.963</v>
      </c>
      <c r="C163" s="2">
        <v>0.962</v>
      </c>
    </row>
    <row r="164" spans="1:3" ht="12.75">
      <c r="A164" s="5">
        <v>40787</v>
      </c>
      <c r="B164" s="2">
        <v>0.787</v>
      </c>
      <c r="C164" s="2">
        <v>0.7859999999999999</v>
      </c>
    </row>
    <row r="165" spans="1:3" ht="12.75">
      <c r="A165" s="5">
        <v>40817</v>
      </c>
      <c r="B165" s="2">
        <v>0.73</v>
      </c>
      <c r="C165" s="2">
        <v>0.73</v>
      </c>
    </row>
    <row r="166" spans="1:3" ht="12.75">
      <c r="A166" s="5">
        <v>40848</v>
      </c>
      <c r="B166" s="2">
        <v>0.574</v>
      </c>
      <c r="C166" s="2">
        <v>0.574</v>
      </c>
    </row>
    <row r="167" spans="1:3" ht="12.75">
      <c r="A167" s="5">
        <v>40878</v>
      </c>
      <c r="B167" s="2">
        <v>0.716</v>
      </c>
      <c r="C167" s="2">
        <v>0.716</v>
      </c>
    </row>
    <row r="168" spans="1:3" ht="12.75">
      <c r="A168" s="5">
        <v>40909</v>
      </c>
      <c r="B168" s="2">
        <v>0.8</v>
      </c>
      <c r="C168" s="2">
        <v>0.7979999999999999</v>
      </c>
    </row>
    <row r="169" spans="1:3" ht="12.75">
      <c r="A169" s="5">
        <v>40940</v>
      </c>
      <c r="B169" s="2">
        <v>0.668</v>
      </c>
      <c r="C169" s="2">
        <v>0.668</v>
      </c>
    </row>
    <row r="170" spans="1:3" ht="12.75">
      <c r="A170" s="5">
        <v>40969</v>
      </c>
      <c r="B170" s="2">
        <v>0.836</v>
      </c>
      <c r="C170" s="2">
        <v>0.836</v>
      </c>
    </row>
    <row r="171" spans="1:3" ht="12.75">
      <c r="A171" s="5">
        <v>41000</v>
      </c>
      <c r="B171" s="2">
        <v>0.5529999999999999</v>
      </c>
      <c r="C171" s="2">
        <v>0.5529999999999999</v>
      </c>
    </row>
    <row r="172" spans="1:3" ht="12.75">
      <c r="A172" s="5">
        <v>41030</v>
      </c>
      <c r="B172" s="2">
        <v>0.768</v>
      </c>
      <c r="C172" s="2">
        <v>0.768</v>
      </c>
    </row>
    <row r="173" spans="1:3" ht="12.75">
      <c r="A173" s="5">
        <v>41061</v>
      </c>
      <c r="B173" s="2">
        <v>0.943</v>
      </c>
      <c r="C173" s="2">
        <v>0.929</v>
      </c>
    </row>
    <row r="174" spans="1:3" ht="12.75">
      <c r="A174" s="5">
        <v>41091</v>
      </c>
      <c r="B174" s="2">
        <v>0.965</v>
      </c>
      <c r="C174" s="2">
        <v>0.8887</v>
      </c>
    </row>
    <row r="175" spans="1:3" ht="12.75">
      <c r="A175" s="5">
        <v>41122</v>
      </c>
      <c r="B175" s="2">
        <v>0.973</v>
      </c>
      <c r="C175" s="2">
        <v>0.971</v>
      </c>
    </row>
    <row r="176" spans="1:3" ht="12.75">
      <c r="A176" s="5">
        <v>41153</v>
      </c>
      <c r="B176" s="2">
        <v>0.4677</v>
      </c>
      <c r="C176" s="2">
        <v>0.4677</v>
      </c>
    </row>
    <row r="177" spans="1:3" ht="12.75">
      <c r="A177" s="5">
        <v>41183</v>
      </c>
      <c r="B177" s="2">
        <v>0.429</v>
      </c>
      <c r="C177" s="2">
        <v>0.42700000000000005</v>
      </c>
    </row>
    <row r="178" spans="1:3" ht="12.75">
      <c r="A178" s="5">
        <v>41214</v>
      </c>
      <c r="B178" s="2">
        <v>0.846</v>
      </c>
      <c r="C178" s="2">
        <v>0.87</v>
      </c>
    </row>
    <row r="179" spans="1:3" ht="12.75">
      <c r="A179" s="5">
        <v>41244</v>
      </c>
      <c r="B179" s="2">
        <v>0.716</v>
      </c>
      <c r="C179" s="2">
        <v>0.7120000000000001</v>
      </c>
    </row>
    <row r="180" spans="1:3" ht="12.75">
      <c r="A180" s="5">
        <v>41275</v>
      </c>
      <c r="B180" s="2">
        <v>0.571</v>
      </c>
      <c r="C180" s="2">
        <v>0.5720000000000001</v>
      </c>
    </row>
    <row r="181" spans="1:3" ht="12.75">
      <c r="A181" s="5">
        <v>41306</v>
      </c>
      <c r="B181" s="2">
        <v>0.606</v>
      </c>
      <c r="C181" s="2">
        <v>0.606</v>
      </c>
    </row>
    <row r="182" spans="1:3" ht="12.75">
      <c r="A182" s="5">
        <v>41334</v>
      </c>
      <c r="B182" s="2">
        <v>0.744</v>
      </c>
      <c r="C182" s="2">
        <v>0.7419</v>
      </c>
    </row>
    <row r="183" spans="1:3" ht="12.75">
      <c r="A183" s="5">
        <v>41365</v>
      </c>
      <c r="B183" s="2">
        <v>0.69</v>
      </c>
      <c r="C183" s="2">
        <v>0.6940000000000001</v>
      </c>
    </row>
    <row r="184" spans="1:3" ht="12.75">
      <c r="A184" s="5">
        <v>41395</v>
      </c>
      <c r="B184" s="2">
        <v>0.52</v>
      </c>
      <c r="C184" s="2">
        <v>0.518</v>
      </c>
    </row>
    <row r="185" spans="1:9" ht="12.75">
      <c r="A185" s="14">
        <v>41426</v>
      </c>
      <c r="B185" s="2">
        <v>0.747</v>
      </c>
      <c r="C185" s="2">
        <v>0.783</v>
      </c>
      <c r="D185" s="25"/>
      <c r="E185" s="2"/>
      <c r="F185" s="2"/>
      <c r="H185" s="2"/>
      <c r="I185" s="2"/>
    </row>
    <row r="186" spans="1:9" ht="12.75">
      <c r="A186" s="14">
        <v>41456</v>
      </c>
      <c r="B186" s="2">
        <v>0.883</v>
      </c>
      <c r="C186" s="2">
        <v>0.885</v>
      </c>
      <c r="D186" s="25"/>
      <c r="E186" s="2"/>
      <c r="F186" s="2"/>
      <c r="H186" s="2"/>
      <c r="I186" s="2"/>
    </row>
    <row r="187" spans="1:9" ht="12.75">
      <c r="A187" s="5">
        <v>41487</v>
      </c>
      <c r="B187" s="2">
        <v>0.94</v>
      </c>
      <c r="C187" s="2">
        <v>0.941</v>
      </c>
      <c r="D187" s="25"/>
      <c r="E187" s="2"/>
      <c r="F187" s="2"/>
      <c r="H187" s="2"/>
      <c r="I187" s="2"/>
    </row>
    <row r="188" spans="1:9" ht="12.75">
      <c r="A188" s="14">
        <v>41518</v>
      </c>
      <c r="B188" s="2">
        <v>0.52</v>
      </c>
      <c r="C188" s="2">
        <v>0.575</v>
      </c>
      <c r="D188" s="25"/>
      <c r="E188" s="2"/>
      <c r="F188" s="2"/>
      <c r="H188" s="2"/>
      <c r="I188" s="2"/>
    </row>
    <row r="189" spans="1:9" ht="12.75">
      <c r="A189" s="5">
        <v>41548</v>
      </c>
      <c r="B189" s="2">
        <v>0.74</v>
      </c>
      <c r="C189" s="2">
        <v>0.74</v>
      </c>
      <c r="D189" s="25"/>
      <c r="E189" s="2"/>
      <c r="F189" s="2"/>
      <c r="H189" s="2"/>
      <c r="I189" s="2"/>
    </row>
    <row r="190" spans="1:9" ht="12.75">
      <c r="A190" s="14">
        <v>41579</v>
      </c>
      <c r="B190" s="2">
        <v>0.669</v>
      </c>
      <c r="C190" s="2">
        <v>0.669</v>
      </c>
      <c r="E190" s="2"/>
      <c r="F190" s="2"/>
      <c r="H190" s="2"/>
      <c r="I190" s="2"/>
    </row>
    <row r="191" spans="1:9" ht="12.75">
      <c r="A191" s="5">
        <v>41609</v>
      </c>
      <c r="B191" s="2">
        <v>0.77</v>
      </c>
      <c r="C191" s="2">
        <v>0.77</v>
      </c>
      <c r="E191" s="2"/>
      <c r="F191" s="2"/>
      <c r="H191" s="2"/>
      <c r="I191" s="2"/>
    </row>
    <row r="192" spans="1:3" ht="12.75">
      <c r="A192" s="14">
        <v>41640</v>
      </c>
      <c r="B192" s="2">
        <v>0.781</v>
      </c>
      <c r="C192" s="2">
        <v>0.773</v>
      </c>
    </row>
    <row r="193" spans="1:3" ht="12.75">
      <c r="A193" s="5">
        <v>41671</v>
      </c>
      <c r="B193" s="2">
        <v>0.689</v>
      </c>
      <c r="C193" s="2">
        <v>0.689</v>
      </c>
    </row>
    <row r="194" spans="1:3" ht="12.75">
      <c r="A194" s="14">
        <v>41699</v>
      </c>
      <c r="B194" s="2">
        <v>0.6679999999999999</v>
      </c>
      <c r="C194" s="2">
        <v>0.668</v>
      </c>
    </row>
    <row r="195" spans="1:3" ht="12.75">
      <c r="A195" s="5">
        <v>41730</v>
      </c>
      <c r="B195" s="2">
        <v>0.542</v>
      </c>
      <c r="C195" s="2">
        <v>0.542</v>
      </c>
    </row>
    <row r="196" spans="1:3" ht="12.75">
      <c r="A196" s="14">
        <v>41760</v>
      </c>
      <c r="B196" s="2">
        <v>0.5760000000000001</v>
      </c>
      <c r="C196" s="2">
        <v>0.5760000000000001</v>
      </c>
    </row>
    <row r="197" spans="1:3" ht="12.75">
      <c r="A197" s="5">
        <v>41791</v>
      </c>
      <c r="B197" s="2">
        <v>1</v>
      </c>
      <c r="C197" s="2">
        <v>1</v>
      </c>
    </row>
    <row r="198" spans="1:3" ht="12.75">
      <c r="A198" s="14">
        <v>41821</v>
      </c>
      <c r="B198" s="2">
        <v>1</v>
      </c>
      <c r="C198" s="2">
        <v>1</v>
      </c>
    </row>
    <row r="199" spans="1:3" ht="12.75">
      <c r="A199" s="5">
        <v>41852</v>
      </c>
      <c r="B199" s="2">
        <v>1</v>
      </c>
      <c r="C199" s="2">
        <v>1</v>
      </c>
    </row>
    <row r="200" spans="1:3" ht="12.75">
      <c r="A200" s="14">
        <v>41883</v>
      </c>
      <c r="B200" s="2">
        <v>1</v>
      </c>
      <c r="C200" s="2">
        <v>1</v>
      </c>
    </row>
    <row r="201" spans="1:3" ht="12.75">
      <c r="A201" s="5">
        <v>41913</v>
      </c>
      <c r="B201" s="2">
        <v>1</v>
      </c>
      <c r="C201" s="2">
        <v>0.919</v>
      </c>
    </row>
    <row r="202" spans="1:3" ht="12.75">
      <c r="A202" s="14">
        <v>41944</v>
      </c>
      <c r="B202" s="2">
        <v>1</v>
      </c>
      <c r="C202" s="2">
        <v>0.833</v>
      </c>
    </row>
    <row r="203" spans="1:3" ht="12.75">
      <c r="A203" s="5">
        <v>41974</v>
      </c>
      <c r="B203" s="2">
        <v>1</v>
      </c>
      <c r="C203" s="2">
        <v>1</v>
      </c>
    </row>
    <row r="204" spans="1:3" ht="12.75">
      <c r="A204" s="14">
        <v>42005</v>
      </c>
      <c r="B204" s="2">
        <v>1</v>
      </c>
      <c r="C204" s="2">
        <v>1</v>
      </c>
    </row>
    <row r="205" spans="1:3" ht="12.75">
      <c r="A205" s="5">
        <v>42036</v>
      </c>
      <c r="B205" s="2">
        <v>1</v>
      </c>
      <c r="C205" s="2">
        <v>1</v>
      </c>
    </row>
    <row r="206" spans="1:3" ht="12.75">
      <c r="A206" s="14">
        <v>42064</v>
      </c>
      <c r="B206" s="2">
        <v>1</v>
      </c>
      <c r="C206" s="2">
        <v>0.6459999999999999</v>
      </c>
    </row>
    <row r="207" spans="1:3" ht="12.75">
      <c r="A207" s="5">
        <v>42095</v>
      </c>
      <c r="B207" s="2">
        <v>1</v>
      </c>
      <c r="C207" s="2">
        <v>1</v>
      </c>
    </row>
    <row r="208" spans="1:3" ht="12.75">
      <c r="A208" s="14">
        <v>42125</v>
      </c>
      <c r="B208" s="2">
        <v>1</v>
      </c>
      <c r="C208" s="2">
        <v>1</v>
      </c>
    </row>
    <row r="209" spans="1:3" ht="12.75">
      <c r="A209" s="5">
        <v>42156</v>
      </c>
      <c r="B209" s="2">
        <v>1</v>
      </c>
      <c r="C209" s="2">
        <v>1</v>
      </c>
    </row>
    <row r="210" spans="1:3" ht="12.75">
      <c r="A210" s="14">
        <v>42186</v>
      </c>
      <c r="B210" s="2">
        <v>1</v>
      </c>
      <c r="C210" s="2">
        <v>1</v>
      </c>
    </row>
    <row r="211" spans="1:3" ht="12.75">
      <c r="A211" s="5">
        <v>42217</v>
      </c>
      <c r="B211" s="2">
        <v>1</v>
      </c>
      <c r="C211" s="2">
        <v>1</v>
      </c>
    </row>
    <row r="212" spans="1:3" ht="12.75">
      <c r="A212" s="14">
        <v>42248</v>
      </c>
      <c r="B212" s="2">
        <v>1</v>
      </c>
      <c r="C212" s="2">
        <v>1</v>
      </c>
    </row>
    <row r="213" spans="1:3" ht="12.75">
      <c r="A213" s="5">
        <v>42278</v>
      </c>
      <c r="B213" s="2">
        <v>1</v>
      </c>
      <c r="C213" s="2">
        <v>1</v>
      </c>
    </row>
    <row r="214" spans="1:3" ht="12.75">
      <c r="A214" s="14">
        <v>42309</v>
      </c>
      <c r="B214" s="2">
        <v>1</v>
      </c>
      <c r="C214" s="2">
        <v>0.993</v>
      </c>
    </row>
    <row r="215" spans="1:3" ht="12.75">
      <c r="A215" s="5">
        <v>42339</v>
      </c>
      <c r="B215" s="2">
        <v>1</v>
      </c>
      <c r="C215" s="2">
        <v>0.956</v>
      </c>
    </row>
    <row r="216" spans="1:3" ht="12.75">
      <c r="A216" s="14">
        <v>42370</v>
      </c>
      <c r="B216" s="2">
        <v>1</v>
      </c>
      <c r="C216" s="2">
        <v>1</v>
      </c>
    </row>
    <row r="217" spans="1:3" ht="12.75">
      <c r="A217" s="5">
        <v>42401</v>
      </c>
      <c r="B217" s="2">
        <v>1</v>
      </c>
      <c r="C217" s="2">
        <v>1</v>
      </c>
    </row>
    <row r="218" spans="1:3" ht="12.75">
      <c r="A218" s="14">
        <v>42430</v>
      </c>
      <c r="B218" s="2">
        <v>1</v>
      </c>
      <c r="C218" s="2">
        <v>0.9335</v>
      </c>
    </row>
    <row r="219" spans="1:3" ht="12.75">
      <c r="A219" s="5">
        <v>42461</v>
      </c>
      <c r="B219" s="2">
        <v>1</v>
      </c>
      <c r="C219" s="2">
        <v>0.8640000000000001</v>
      </c>
    </row>
    <row r="220" spans="1:3" ht="12.75">
      <c r="A220" s="14">
        <v>42491</v>
      </c>
      <c r="B220" s="2">
        <v>1</v>
      </c>
      <c r="C220" s="2">
        <v>0.953</v>
      </c>
    </row>
    <row r="221" spans="1:3" ht="12.75">
      <c r="A221" s="5">
        <v>42522</v>
      </c>
      <c r="B221" s="2">
        <v>1</v>
      </c>
      <c r="C221" s="2">
        <v>1</v>
      </c>
    </row>
    <row r="222" spans="1:3" ht="12.75">
      <c r="A222" s="14">
        <v>42552</v>
      </c>
      <c r="B222" s="2">
        <v>1</v>
      </c>
      <c r="C222" s="2">
        <v>1</v>
      </c>
    </row>
    <row r="223" spans="1:3" ht="12.75">
      <c r="A223" s="5">
        <v>42583</v>
      </c>
      <c r="B223" s="2">
        <v>1</v>
      </c>
      <c r="C223" s="2">
        <v>1</v>
      </c>
    </row>
    <row r="224" spans="1:3" ht="12.75">
      <c r="A224" s="14">
        <v>42614</v>
      </c>
      <c r="B224" s="2">
        <v>1</v>
      </c>
      <c r="C224" s="2">
        <v>0.977</v>
      </c>
    </row>
    <row r="225" spans="1:3" ht="12.75">
      <c r="A225" s="5">
        <v>42644</v>
      </c>
      <c r="B225" s="2">
        <v>1</v>
      </c>
      <c r="C225" s="2">
        <v>0.945</v>
      </c>
    </row>
    <row r="226" spans="1:3" ht="12.75">
      <c r="A226" s="14">
        <v>42675</v>
      </c>
      <c r="B226" s="2">
        <v>1</v>
      </c>
      <c r="C226" s="2">
        <v>1</v>
      </c>
    </row>
    <row r="227" spans="1:3" ht="12.75">
      <c r="A227" s="5">
        <v>42705</v>
      </c>
      <c r="B227" s="2">
        <v>1</v>
      </c>
      <c r="C227" s="2">
        <v>1</v>
      </c>
    </row>
    <row r="228" spans="1:3" ht="12.75">
      <c r="A228" s="14">
        <v>42736</v>
      </c>
      <c r="B228" s="2">
        <v>1</v>
      </c>
      <c r="C228" s="2">
        <v>1</v>
      </c>
    </row>
    <row r="229" spans="1:3" ht="12.75">
      <c r="A229" s="5">
        <v>42767</v>
      </c>
      <c r="B229" s="2">
        <v>1</v>
      </c>
      <c r="C229" s="2">
        <v>0.916</v>
      </c>
    </row>
    <row r="230" spans="1:3" ht="12.75">
      <c r="A230" s="14">
        <v>42795</v>
      </c>
      <c r="B230" s="2">
        <v>1</v>
      </c>
      <c r="C230" s="2">
        <v>0.9059999999999999</v>
      </c>
    </row>
    <row r="231" spans="1:3" ht="12.75">
      <c r="A231" s="5">
        <v>42826</v>
      </c>
      <c r="B231" s="2">
        <v>1</v>
      </c>
      <c r="C231" s="2">
        <v>1</v>
      </c>
    </row>
    <row r="232" spans="1:3" ht="12.75">
      <c r="A232" s="14">
        <v>42856</v>
      </c>
      <c r="B232" s="2">
        <v>1</v>
      </c>
      <c r="C232" s="2">
        <v>0.9129999999999999</v>
      </c>
    </row>
    <row r="233" spans="1:3" ht="12.75">
      <c r="A233" s="14">
        <v>42887</v>
      </c>
      <c r="B233" s="2">
        <v>1</v>
      </c>
      <c r="C233" s="2">
        <v>1</v>
      </c>
    </row>
    <row r="234" spans="1:3" ht="12.75">
      <c r="A234" s="14">
        <v>42917</v>
      </c>
      <c r="B234" s="2">
        <v>1</v>
      </c>
      <c r="C234" s="2">
        <v>1</v>
      </c>
    </row>
    <row r="235" spans="1:3" ht="12.75">
      <c r="A235" s="14">
        <v>42948</v>
      </c>
      <c r="B235" s="2">
        <v>1</v>
      </c>
      <c r="C235" s="2">
        <v>1</v>
      </c>
    </row>
    <row r="236" spans="1:3" ht="12.75">
      <c r="A236" s="14">
        <v>42979</v>
      </c>
      <c r="B236" s="2">
        <v>1</v>
      </c>
      <c r="C236" s="2">
        <v>1</v>
      </c>
    </row>
    <row r="237" spans="1:3" ht="12.75">
      <c r="A237" s="14">
        <v>43009</v>
      </c>
      <c r="B237" s="2">
        <v>1</v>
      </c>
      <c r="C237" s="2">
        <v>0.83</v>
      </c>
    </row>
    <row r="238" spans="1:3" ht="12.75">
      <c r="A238" s="14">
        <v>43040</v>
      </c>
      <c r="B238" s="2">
        <v>1</v>
      </c>
      <c r="C238" s="2">
        <v>1</v>
      </c>
    </row>
    <row r="239" spans="1:3" ht="12.75">
      <c r="A239" s="14">
        <v>43070</v>
      </c>
      <c r="B239" s="2">
        <v>1</v>
      </c>
      <c r="C239" s="2">
        <v>1</v>
      </c>
    </row>
    <row r="240" spans="1:3" ht="12.75">
      <c r="A240" s="14">
        <v>43101</v>
      </c>
      <c r="B240" s="2">
        <v>1</v>
      </c>
      <c r="C240" s="2">
        <v>1</v>
      </c>
    </row>
    <row r="241" spans="1:3" ht="12.75">
      <c r="A241" s="14">
        <v>43132</v>
      </c>
      <c r="B241" s="2">
        <v>1</v>
      </c>
      <c r="C241" s="2">
        <v>1</v>
      </c>
    </row>
    <row r="242" spans="1:3" ht="12.75">
      <c r="A242" s="14">
        <v>43160</v>
      </c>
      <c r="B242" s="2">
        <v>1</v>
      </c>
      <c r="C242" s="2">
        <v>1</v>
      </c>
    </row>
    <row r="243" spans="1:3" ht="12.75">
      <c r="A243" s="14">
        <v>43191</v>
      </c>
      <c r="B243" s="2">
        <v>1</v>
      </c>
      <c r="C243" s="2">
        <v>1</v>
      </c>
    </row>
    <row r="244" spans="1:3" ht="12.75">
      <c r="A244" s="14">
        <v>43221</v>
      </c>
      <c r="B244" s="2">
        <v>1</v>
      </c>
      <c r="C244" s="2">
        <v>1</v>
      </c>
    </row>
    <row r="245" spans="1:3" ht="12.75">
      <c r="A245" s="14">
        <v>43252</v>
      </c>
      <c r="B245" s="2">
        <v>1</v>
      </c>
      <c r="C245" s="2">
        <v>1</v>
      </c>
    </row>
    <row r="246" spans="1:3" ht="12.75">
      <c r="A246" s="14">
        <v>43282</v>
      </c>
      <c r="B246" s="2">
        <v>1</v>
      </c>
      <c r="C246" s="2">
        <v>1</v>
      </c>
    </row>
    <row r="247" spans="1:3" ht="12.75">
      <c r="A247" s="14">
        <v>43313</v>
      </c>
      <c r="B247" s="2">
        <v>1</v>
      </c>
      <c r="C247" s="2">
        <v>1</v>
      </c>
    </row>
    <row r="248" spans="1:3" ht="12.75">
      <c r="A248" s="14">
        <v>43344</v>
      </c>
      <c r="B248" s="2">
        <v>1</v>
      </c>
      <c r="C248" s="2">
        <v>1</v>
      </c>
    </row>
    <row r="249" spans="1:3" ht="12.75">
      <c r="A249" s="14">
        <v>43374</v>
      </c>
      <c r="B249" s="2">
        <v>1</v>
      </c>
      <c r="C249" s="2">
        <v>0.955</v>
      </c>
    </row>
    <row r="250" spans="1:3" ht="12.75">
      <c r="A250" s="14">
        <v>43405</v>
      </c>
      <c r="B250" s="2">
        <v>1</v>
      </c>
      <c r="C250" s="2">
        <v>1</v>
      </c>
    </row>
    <row r="251" spans="1:3" ht="12.75">
      <c r="A251" s="14">
        <v>43435</v>
      </c>
      <c r="B251" s="2">
        <v>1</v>
      </c>
      <c r="C251" s="2">
        <v>0.975</v>
      </c>
    </row>
    <row r="252" spans="1:3" ht="12.75">
      <c r="A252" s="14">
        <v>43466</v>
      </c>
      <c r="B252" s="2">
        <v>1</v>
      </c>
      <c r="C252" s="2">
        <v>1</v>
      </c>
    </row>
    <row r="253" spans="1:3" ht="12.75">
      <c r="A253" s="14">
        <v>43497</v>
      </c>
      <c r="B253" s="2">
        <v>1</v>
      </c>
      <c r="C253" s="2">
        <v>1</v>
      </c>
    </row>
    <row r="254" spans="1:3" ht="12.75">
      <c r="A254" s="14">
        <v>43525</v>
      </c>
      <c r="B254" s="2">
        <v>1</v>
      </c>
      <c r="C254" s="2">
        <v>1</v>
      </c>
    </row>
    <row r="255" spans="1:3" ht="12.75">
      <c r="A255" s="14">
        <v>43556</v>
      </c>
      <c r="B255" s="2">
        <v>1</v>
      </c>
      <c r="C255" s="2">
        <v>1</v>
      </c>
    </row>
    <row r="256" spans="1:3" ht="12.75">
      <c r="A256" s="14">
        <v>43586</v>
      </c>
      <c r="B256" s="2">
        <v>1</v>
      </c>
      <c r="C256" s="2">
        <v>1</v>
      </c>
    </row>
    <row r="257" spans="1:3" ht="12.75">
      <c r="A257" s="14">
        <v>43617</v>
      </c>
      <c r="B257" s="2">
        <v>1</v>
      </c>
      <c r="C257" s="2">
        <v>1</v>
      </c>
    </row>
    <row r="258" spans="1:3" ht="12.75">
      <c r="A258" s="14">
        <v>43647</v>
      </c>
      <c r="B258" s="2">
        <v>1</v>
      </c>
      <c r="C258" s="2">
        <v>1</v>
      </c>
    </row>
    <row r="259" spans="1:3" ht="12.75">
      <c r="A259" s="14">
        <v>43678</v>
      </c>
      <c r="B259" s="2">
        <v>1</v>
      </c>
      <c r="C259" s="2">
        <v>1</v>
      </c>
    </row>
    <row r="260" spans="1:3" ht="12.75">
      <c r="A260" s="14">
        <v>43709</v>
      </c>
      <c r="B260" s="2">
        <v>1</v>
      </c>
      <c r="C260" s="2">
        <v>1</v>
      </c>
    </row>
    <row r="261" spans="1:3" ht="12.75">
      <c r="A261" s="14">
        <v>43739</v>
      </c>
      <c r="B261" s="2">
        <v>1</v>
      </c>
      <c r="C261" s="2">
        <v>1</v>
      </c>
    </row>
    <row r="262" spans="1:3" ht="12.75">
      <c r="A262" s="14">
        <v>43770</v>
      </c>
      <c r="B262" s="2">
        <v>1</v>
      </c>
      <c r="C262" s="2">
        <v>1</v>
      </c>
    </row>
    <row r="263" spans="1:3" ht="12.75">
      <c r="A263" s="14">
        <v>43800</v>
      </c>
      <c r="B263" s="2">
        <v>1</v>
      </c>
      <c r="C263" s="2">
        <v>1</v>
      </c>
    </row>
    <row r="264" spans="1:3" ht="12.75">
      <c r="A264" s="14">
        <v>43831</v>
      </c>
      <c r="B264" s="2">
        <v>1</v>
      </c>
      <c r="C264" s="2">
        <v>1</v>
      </c>
    </row>
    <row r="265" spans="1:3" ht="12.75">
      <c r="A265" s="14">
        <v>43862</v>
      </c>
      <c r="B265" s="2">
        <v>1</v>
      </c>
      <c r="C265" s="2">
        <v>1</v>
      </c>
    </row>
    <row r="266" spans="1:3" ht="12.75">
      <c r="A266" s="14">
        <v>43891</v>
      </c>
      <c r="B266" s="2">
        <v>1</v>
      </c>
      <c r="C266" s="2">
        <v>1</v>
      </c>
    </row>
    <row r="267" spans="1:3" ht="12.75">
      <c r="A267" s="14">
        <v>43922</v>
      </c>
      <c r="B267" s="2">
        <v>1</v>
      </c>
      <c r="C267" s="2">
        <v>1</v>
      </c>
    </row>
    <row r="268" spans="1:3" ht="12.75">
      <c r="A268" s="14">
        <v>43952</v>
      </c>
      <c r="B268" s="2">
        <v>1</v>
      </c>
      <c r="C268" s="2">
        <v>1</v>
      </c>
    </row>
    <row r="269" spans="1:3" ht="12.75">
      <c r="A269" s="14">
        <v>43983</v>
      </c>
      <c r="B269" s="2">
        <v>1</v>
      </c>
      <c r="C269" s="2">
        <v>1</v>
      </c>
    </row>
    <row r="270" spans="1:3" ht="12.75">
      <c r="A270" s="14">
        <v>44013</v>
      </c>
      <c r="B270" s="2">
        <v>1</v>
      </c>
      <c r="C270" s="2">
        <v>1</v>
      </c>
    </row>
    <row r="271" spans="1:3" ht="12.75">
      <c r="A271" s="14">
        <v>44044</v>
      </c>
      <c r="B271" s="2">
        <v>1</v>
      </c>
      <c r="C271" s="2">
        <v>1</v>
      </c>
    </row>
    <row r="272" spans="1:3" ht="12.75">
      <c r="A272" s="14">
        <v>44075</v>
      </c>
      <c r="B272" s="2">
        <v>1</v>
      </c>
      <c r="C272" s="2">
        <v>0.9490000000000001</v>
      </c>
    </row>
    <row r="273" spans="1:3" ht="12.75">
      <c r="A273" s="14">
        <v>44105</v>
      </c>
      <c r="B273" s="2">
        <v>1</v>
      </c>
      <c r="C273" s="2">
        <v>0.93</v>
      </c>
    </row>
    <row r="274" spans="1:3" ht="12.75">
      <c r="A274" s="14">
        <v>44136</v>
      </c>
      <c r="B274" s="2">
        <v>1</v>
      </c>
      <c r="C274" s="2">
        <v>1</v>
      </c>
    </row>
    <row r="275" spans="1:3" ht="12.75">
      <c r="A275" s="14">
        <v>44166</v>
      </c>
      <c r="B275" s="2">
        <v>1</v>
      </c>
      <c r="C275" s="2">
        <v>0.88</v>
      </c>
    </row>
    <row r="276" spans="1:3" ht="12.75">
      <c r="A276" s="14">
        <v>44197</v>
      </c>
      <c r="B276" s="2">
        <v>1</v>
      </c>
      <c r="C276" s="2">
        <v>1</v>
      </c>
    </row>
    <row r="277" spans="1:3" ht="12.75">
      <c r="A277" s="14">
        <v>44228</v>
      </c>
      <c r="B277" s="2">
        <v>1</v>
      </c>
      <c r="C277" s="2">
        <v>1</v>
      </c>
    </row>
    <row r="278" spans="1:4" ht="12.75">
      <c r="A278" s="14">
        <v>44256</v>
      </c>
      <c r="B278" s="2">
        <v>0.946</v>
      </c>
      <c r="C278" s="2">
        <v>0.896</v>
      </c>
      <c r="D278" s="2"/>
    </row>
    <row r="279" spans="1:4" ht="12.75">
      <c r="A279" s="14">
        <v>44287</v>
      </c>
      <c r="B279" s="2">
        <v>0.924</v>
      </c>
      <c r="C279" s="2">
        <v>0.8740000000000001</v>
      </c>
      <c r="D279" s="2"/>
    </row>
    <row r="280" spans="1:3" ht="12.75">
      <c r="A280" s="14">
        <v>44317</v>
      </c>
      <c r="B280" s="28">
        <v>1</v>
      </c>
      <c r="C280" s="28">
        <v>1</v>
      </c>
    </row>
    <row r="281" spans="1:3" ht="12.75">
      <c r="A281" s="14">
        <v>44348</v>
      </c>
      <c r="B281" s="28">
        <v>1</v>
      </c>
      <c r="C281" s="28">
        <v>1</v>
      </c>
    </row>
    <row r="282" spans="1:3" ht="12.75">
      <c r="A282" s="14">
        <v>44378</v>
      </c>
      <c r="B282" s="28">
        <v>1</v>
      </c>
      <c r="C282" s="28">
        <v>1</v>
      </c>
    </row>
    <row r="283" spans="1:5" ht="12.75">
      <c r="A283" s="14">
        <v>44409</v>
      </c>
      <c r="B283" s="2">
        <v>0.999</v>
      </c>
      <c r="C283" s="2">
        <v>0.889</v>
      </c>
      <c r="D283" s="31"/>
      <c r="E283" s="31"/>
    </row>
    <row r="284" spans="1:5" ht="12.75">
      <c r="A284" s="14">
        <v>44440</v>
      </c>
      <c r="B284" s="2">
        <v>0.981</v>
      </c>
      <c r="C284" s="2">
        <v>0.834</v>
      </c>
      <c r="D284" s="31"/>
      <c r="E284" s="31"/>
    </row>
    <row r="285" spans="1:5" ht="12.75">
      <c r="A285" s="14">
        <v>44470</v>
      </c>
      <c r="B285" s="2">
        <v>0.988</v>
      </c>
      <c r="C285" s="2">
        <v>0.894</v>
      </c>
      <c r="D285" s="31"/>
      <c r="E285" s="31"/>
    </row>
    <row r="286" spans="1:5" ht="12.75">
      <c r="A286" s="14">
        <v>44501</v>
      </c>
      <c r="B286" s="2">
        <v>0.98</v>
      </c>
      <c r="C286" s="2">
        <v>0.822</v>
      </c>
      <c r="D286" s="31"/>
      <c r="E286" s="31"/>
    </row>
    <row r="287" spans="1:5" ht="12.75">
      <c r="A287" s="14">
        <v>44531</v>
      </c>
      <c r="B287" s="2">
        <v>0.985</v>
      </c>
      <c r="C287" s="2">
        <v>0.865</v>
      </c>
      <c r="D287" s="31"/>
      <c r="E287" s="31"/>
    </row>
    <row r="288" spans="1:3" ht="12.75">
      <c r="A288" s="14">
        <v>44562</v>
      </c>
      <c r="B288" s="2">
        <v>1</v>
      </c>
      <c r="C288" s="2">
        <v>1</v>
      </c>
    </row>
    <row r="289" spans="1:3" ht="12.75">
      <c r="A289" s="14">
        <v>44593</v>
      </c>
      <c r="B289" s="2">
        <v>1</v>
      </c>
      <c r="C289" s="2">
        <v>1</v>
      </c>
    </row>
    <row r="290" spans="1:3" ht="12.75">
      <c r="A290" s="14">
        <v>44621</v>
      </c>
      <c r="B290" s="2">
        <v>1</v>
      </c>
      <c r="C290" s="2">
        <v>1</v>
      </c>
    </row>
    <row r="291" spans="1:3" ht="12.75">
      <c r="A291" s="14">
        <v>44652</v>
      </c>
      <c r="B291" s="2">
        <v>1</v>
      </c>
      <c r="C291" s="2">
        <v>1</v>
      </c>
    </row>
    <row r="292" spans="1:3" ht="12.75">
      <c r="A292" s="14">
        <v>44682</v>
      </c>
      <c r="B292" s="2">
        <v>1</v>
      </c>
      <c r="C292" s="2">
        <v>1</v>
      </c>
    </row>
    <row r="293" spans="1:3" ht="12.75">
      <c r="A293" s="14">
        <v>44713</v>
      </c>
      <c r="B293" s="2">
        <v>1</v>
      </c>
      <c r="C293" s="2">
        <v>0.9511</v>
      </c>
    </row>
    <row r="294" spans="1:3" ht="12.75">
      <c r="A294" s="14">
        <v>44743</v>
      </c>
      <c r="B294" s="2">
        <v>1</v>
      </c>
      <c r="C294" s="2">
        <v>1</v>
      </c>
    </row>
    <row r="295" spans="1:3" ht="12.75">
      <c r="A295" s="14">
        <v>44774</v>
      </c>
      <c r="B295" s="2">
        <v>1</v>
      </c>
      <c r="C295" s="2">
        <v>1</v>
      </c>
    </row>
    <row r="296" spans="1:3" ht="12.75">
      <c r="A296" s="14">
        <v>44805</v>
      </c>
      <c r="B296" s="2">
        <v>1</v>
      </c>
      <c r="C296" s="2">
        <v>1</v>
      </c>
    </row>
    <row r="297" spans="1:3" ht="12.75">
      <c r="A297" s="14">
        <v>44835</v>
      </c>
      <c r="B297" s="2">
        <v>1</v>
      </c>
      <c r="C297" s="2">
        <v>0.881</v>
      </c>
    </row>
    <row r="298" spans="1:3" ht="12.75">
      <c r="A298" s="14">
        <v>44866</v>
      </c>
      <c r="B298" s="2">
        <v>1</v>
      </c>
      <c r="C298" s="2">
        <v>0.993</v>
      </c>
    </row>
    <row r="299" spans="1:3" ht="12.75">
      <c r="A299" s="14">
        <v>44896</v>
      </c>
      <c r="B299" s="2">
        <v>1</v>
      </c>
      <c r="C299" s="2">
        <v>1</v>
      </c>
    </row>
    <row r="300" spans="1:3" ht="12.75">
      <c r="A300" s="14">
        <v>44927</v>
      </c>
      <c r="B300" s="2">
        <v>1</v>
      </c>
      <c r="C300" s="2">
        <v>1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72">
      <selection activeCell="A189" sqref="A189"/>
    </sheetView>
  </sheetViews>
  <sheetFormatPr defaultColWidth="9.140625" defaultRowHeight="12.75"/>
  <cols>
    <col min="1" max="1" width="7.140625" style="0" bestFit="1" customWidth="1"/>
    <col min="2" max="2" width="19.28125" style="0" customWidth="1"/>
    <col min="3" max="3" width="19.00390625" style="0" customWidth="1"/>
    <col min="4" max="4" width="17.8515625" style="0" customWidth="1"/>
    <col min="5" max="5" width="19.140625" style="0" customWidth="1"/>
  </cols>
  <sheetData>
    <row r="1" spans="1:5" ht="68.25" customHeight="1">
      <c r="A1" s="9" t="s">
        <v>3</v>
      </c>
      <c r="B1" s="7" t="s">
        <v>2</v>
      </c>
      <c r="C1" s="7" t="s">
        <v>4</v>
      </c>
      <c r="D1" s="7" t="s">
        <v>6</v>
      </c>
      <c r="E1" s="7" t="s">
        <v>7</v>
      </c>
    </row>
    <row r="2" spans="1:5" ht="12.75">
      <c r="A2" s="5">
        <v>39234</v>
      </c>
      <c r="B2" s="6">
        <v>14.8</v>
      </c>
      <c r="C2" s="6">
        <v>14.8</v>
      </c>
      <c r="E2" s="10"/>
    </row>
    <row r="3" spans="1:5" ht="12.75">
      <c r="A3" s="5">
        <v>39264</v>
      </c>
      <c r="B3" s="6">
        <v>33.5</v>
      </c>
      <c r="C3" s="6">
        <v>48.3</v>
      </c>
      <c r="E3" s="10"/>
    </row>
    <row r="4" spans="1:5" ht="12.75">
      <c r="A4" s="5">
        <v>39295</v>
      </c>
      <c r="B4" s="6">
        <v>9.6</v>
      </c>
      <c r="C4" s="6">
        <v>57.9</v>
      </c>
      <c r="E4" s="10"/>
    </row>
    <row r="5" spans="1:5" ht="12.75">
      <c r="A5" s="5">
        <v>39326</v>
      </c>
      <c r="B5" s="6">
        <v>6.7</v>
      </c>
      <c r="C5" s="6">
        <v>64.6</v>
      </c>
      <c r="E5" s="10"/>
    </row>
    <row r="6" spans="1:5" ht="12.75">
      <c r="A6" s="5">
        <v>39356</v>
      </c>
      <c r="B6" s="6">
        <v>-4.2</v>
      </c>
      <c r="C6" s="6">
        <v>60.4</v>
      </c>
      <c r="E6" s="10"/>
    </row>
    <row r="7" spans="1:5" ht="12.75">
      <c r="A7" s="5">
        <v>39387</v>
      </c>
      <c r="B7" s="6">
        <v>-12.4</v>
      </c>
      <c r="C7" s="6">
        <v>48</v>
      </c>
      <c r="E7" s="10"/>
    </row>
    <row r="8" spans="1:5" ht="12.75">
      <c r="A8" s="5">
        <v>39417</v>
      </c>
      <c r="B8" s="6">
        <v>-7.7</v>
      </c>
      <c r="C8" s="6">
        <v>40.3</v>
      </c>
      <c r="E8" s="10"/>
    </row>
    <row r="9" spans="1:5" ht="12.75">
      <c r="A9" s="5">
        <v>39448</v>
      </c>
      <c r="B9" s="6">
        <v>-2.8</v>
      </c>
      <c r="C9" s="6">
        <v>37.5</v>
      </c>
      <c r="E9" s="10"/>
    </row>
    <row r="10" spans="1:5" ht="12.75">
      <c r="A10" s="5">
        <v>39479</v>
      </c>
      <c r="B10" s="6">
        <v>16.7</v>
      </c>
      <c r="C10" s="6">
        <v>54.2</v>
      </c>
      <c r="E10" s="10"/>
    </row>
    <row r="11" spans="1:5" ht="12.75">
      <c r="A11" s="5">
        <v>39508</v>
      </c>
      <c r="B11" s="6">
        <v>-1.6</v>
      </c>
      <c r="C11" s="6">
        <v>52.6</v>
      </c>
      <c r="E11" s="10"/>
    </row>
    <row r="12" spans="1:3" ht="12.75">
      <c r="A12" s="5">
        <v>39546</v>
      </c>
      <c r="B12" s="6">
        <v>-22.8</v>
      </c>
      <c r="C12" s="6">
        <v>29.8</v>
      </c>
    </row>
    <row r="13" spans="1:3" ht="12.75">
      <c r="A13" s="11">
        <v>39576</v>
      </c>
      <c r="B13" s="12">
        <v>-3.899999999999988</v>
      </c>
      <c r="C13" s="12">
        <v>25.9</v>
      </c>
    </row>
    <row r="14" spans="1:3" ht="12.75">
      <c r="A14" s="5">
        <v>39607</v>
      </c>
      <c r="B14" s="13">
        <v>4.6</v>
      </c>
      <c r="C14" s="13">
        <f>B14</f>
        <v>4.6</v>
      </c>
    </row>
    <row r="15" spans="1:3" ht="12.75">
      <c r="A15" s="5">
        <v>39637</v>
      </c>
      <c r="B15" s="6">
        <v>2.6</v>
      </c>
      <c r="C15" s="13">
        <f>C14+B15</f>
        <v>7.199999999999999</v>
      </c>
    </row>
    <row r="16" spans="1:3" ht="12.75">
      <c r="A16" s="5">
        <v>39668</v>
      </c>
      <c r="B16" s="6">
        <v>8.2</v>
      </c>
      <c r="C16" s="13">
        <f aca="true" t="shared" si="0" ref="C16:C25">C15+B16</f>
        <v>15.399999999999999</v>
      </c>
    </row>
    <row r="17" spans="1:3" ht="12.75">
      <c r="A17" s="5">
        <v>39699</v>
      </c>
      <c r="B17" s="6">
        <v>-21.8</v>
      </c>
      <c r="C17" s="13">
        <f t="shared" si="0"/>
        <v>-6.400000000000002</v>
      </c>
    </row>
    <row r="18" spans="1:3" ht="12.75">
      <c r="A18" s="5">
        <v>39722</v>
      </c>
      <c r="B18" s="6">
        <v>-4</v>
      </c>
      <c r="C18" s="6">
        <f t="shared" si="0"/>
        <v>-10.400000000000002</v>
      </c>
    </row>
    <row r="19" spans="1:3" ht="12.75">
      <c r="A19" s="5">
        <v>39753</v>
      </c>
      <c r="B19" s="6">
        <v>-5.6</v>
      </c>
      <c r="C19" s="6">
        <f t="shared" si="0"/>
        <v>-16</v>
      </c>
    </row>
    <row r="20" spans="1:3" ht="12.75">
      <c r="A20" s="5">
        <v>39783</v>
      </c>
      <c r="B20" s="6">
        <v>7.7</v>
      </c>
      <c r="C20" s="6">
        <f t="shared" si="0"/>
        <v>-8.3</v>
      </c>
    </row>
    <row r="21" spans="1:3" ht="12.75">
      <c r="A21" s="14">
        <v>39814</v>
      </c>
      <c r="B21" s="6">
        <v>8.4</v>
      </c>
      <c r="C21" s="6">
        <f t="shared" si="0"/>
        <v>0.09999999999999964</v>
      </c>
    </row>
    <row r="22" spans="1:3" ht="12.75">
      <c r="A22" s="14">
        <v>39845</v>
      </c>
      <c r="B22" s="6">
        <v>7.6</v>
      </c>
      <c r="C22" s="6">
        <f t="shared" si="0"/>
        <v>7.699999999999999</v>
      </c>
    </row>
    <row r="23" spans="1:3" ht="12.75">
      <c r="A23" s="14">
        <v>39873</v>
      </c>
      <c r="B23" s="6">
        <v>-7.8</v>
      </c>
      <c r="C23">
        <f t="shared" si="0"/>
        <v>-0.10000000000000053</v>
      </c>
    </row>
    <row r="24" spans="1:3" ht="12.75">
      <c r="A24" s="14">
        <v>39904</v>
      </c>
      <c r="B24" s="6">
        <v>1.7</v>
      </c>
      <c r="C24">
        <f t="shared" si="0"/>
        <v>1.5999999999999994</v>
      </c>
    </row>
    <row r="25" spans="1:3" ht="12.75">
      <c r="A25" s="15">
        <v>39934</v>
      </c>
      <c r="B25" s="12">
        <v>2.9</v>
      </c>
      <c r="C25" s="16">
        <f t="shared" si="0"/>
        <v>4.499999999999999</v>
      </c>
    </row>
    <row r="26" spans="1:3" ht="12.75">
      <c r="A26" s="14">
        <v>39965</v>
      </c>
      <c r="B26">
        <v>10.7</v>
      </c>
      <c r="C26" s="13">
        <f>B26</f>
        <v>10.7</v>
      </c>
    </row>
    <row r="27" spans="1:3" ht="12.75">
      <c r="A27" s="17">
        <v>39995</v>
      </c>
      <c r="B27">
        <v>2.2</v>
      </c>
      <c r="C27" s="13">
        <f aca="true" t="shared" si="1" ref="C27:C61">C26+B27</f>
        <v>12.899999999999999</v>
      </c>
    </row>
    <row r="28" spans="1:3" ht="12.75">
      <c r="A28" s="17">
        <v>40026</v>
      </c>
      <c r="B28">
        <v>-17.3</v>
      </c>
      <c r="C28" s="13">
        <f t="shared" si="1"/>
        <v>-4.400000000000002</v>
      </c>
    </row>
    <row r="29" spans="1:3" ht="12.75">
      <c r="A29" s="17">
        <v>40057</v>
      </c>
      <c r="B29">
        <v>-3.9</v>
      </c>
      <c r="C29" s="13">
        <f t="shared" si="1"/>
        <v>-8.300000000000002</v>
      </c>
    </row>
    <row r="30" spans="1:3" ht="12.75">
      <c r="A30" s="17">
        <v>40087</v>
      </c>
      <c r="B30">
        <v>-9.4</v>
      </c>
      <c r="C30" s="13">
        <f t="shared" si="1"/>
        <v>-17.700000000000003</v>
      </c>
    </row>
    <row r="31" spans="1:3" ht="12.75">
      <c r="A31" s="17">
        <v>40118</v>
      </c>
      <c r="B31">
        <v>0.3</v>
      </c>
      <c r="C31" s="13">
        <f t="shared" si="1"/>
        <v>-17.400000000000002</v>
      </c>
    </row>
    <row r="32" spans="1:3" ht="12.75">
      <c r="A32" s="17">
        <v>40148</v>
      </c>
      <c r="B32">
        <v>8.2</v>
      </c>
      <c r="C32" s="13">
        <f t="shared" si="1"/>
        <v>-9.200000000000003</v>
      </c>
    </row>
    <row r="33" spans="1:3" ht="12.75">
      <c r="A33" s="17">
        <v>40179</v>
      </c>
      <c r="B33">
        <v>10.7</v>
      </c>
      <c r="C33" s="13">
        <f t="shared" si="1"/>
        <v>1.4999999999999964</v>
      </c>
    </row>
    <row r="34" spans="1:3" ht="12.75">
      <c r="A34" s="17">
        <v>40210</v>
      </c>
      <c r="B34">
        <v>0.9</v>
      </c>
      <c r="C34" s="13">
        <f t="shared" si="1"/>
        <v>2.3999999999999964</v>
      </c>
    </row>
    <row r="35" spans="1:3" ht="12.75">
      <c r="A35" s="17">
        <v>40238</v>
      </c>
      <c r="B35">
        <v>-9.1</v>
      </c>
      <c r="C35" s="13">
        <f t="shared" si="1"/>
        <v>-6.700000000000003</v>
      </c>
    </row>
    <row r="36" spans="1:3" ht="12.75">
      <c r="A36" s="17">
        <v>40269</v>
      </c>
      <c r="B36" s="19">
        <v>-20.8</v>
      </c>
      <c r="C36" s="13">
        <f t="shared" si="1"/>
        <v>-27.500000000000004</v>
      </c>
    </row>
    <row r="37" spans="1:3" ht="12.75">
      <c r="A37" s="15">
        <v>40299</v>
      </c>
      <c r="B37" s="16">
        <v>-0.7</v>
      </c>
      <c r="C37" s="20">
        <f t="shared" si="1"/>
        <v>-28.200000000000003</v>
      </c>
    </row>
    <row r="38" spans="1:3" ht="12.75">
      <c r="A38" s="21">
        <v>40330</v>
      </c>
      <c r="B38" s="22">
        <v>-3.9</v>
      </c>
      <c r="C38" s="22">
        <f>B38</f>
        <v>-3.9</v>
      </c>
    </row>
    <row r="39" spans="1:3" ht="12.75">
      <c r="A39" s="17">
        <v>40360</v>
      </c>
      <c r="B39" s="23">
        <v>2</v>
      </c>
      <c r="C39" s="13">
        <f t="shared" si="1"/>
        <v>-1.9</v>
      </c>
    </row>
    <row r="40" spans="1:3" ht="12.75">
      <c r="A40" s="17">
        <v>40391</v>
      </c>
      <c r="B40" s="23">
        <v>-8</v>
      </c>
      <c r="C40" s="13">
        <f t="shared" si="1"/>
        <v>-9.9</v>
      </c>
    </row>
    <row r="41" spans="1:3" ht="12.75">
      <c r="A41" s="17">
        <v>40422</v>
      </c>
      <c r="B41" s="23">
        <v>-49.2</v>
      </c>
      <c r="C41" s="13">
        <f t="shared" si="1"/>
        <v>-59.1</v>
      </c>
    </row>
    <row r="42" spans="1:3" ht="12.75">
      <c r="A42" s="17">
        <v>40452</v>
      </c>
      <c r="B42" s="23">
        <v>-15.1</v>
      </c>
      <c r="C42" s="13">
        <f t="shared" si="1"/>
        <v>-74.2</v>
      </c>
    </row>
    <row r="43" spans="1:3" ht="12.75">
      <c r="A43" s="17">
        <v>40483</v>
      </c>
      <c r="B43" s="23">
        <v>-28.9</v>
      </c>
      <c r="C43" s="13">
        <f t="shared" si="1"/>
        <v>-103.1</v>
      </c>
    </row>
    <row r="44" spans="1:3" ht="12.75">
      <c r="A44" s="17">
        <v>40513</v>
      </c>
      <c r="B44" s="23">
        <v>-67.1</v>
      </c>
      <c r="C44" s="13">
        <f t="shared" si="1"/>
        <v>-170.2</v>
      </c>
    </row>
    <row r="45" spans="1:3" ht="12.75">
      <c r="A45" s="17">
        <v>40544</v>
      </c>
      <c r="B45" s="23">
        <v>-4.1</v>
      </c>
      <c r="C45" s="13">
        <f t="shared" si="1"/>
        <v>-174.29999999999998</v>
      </c>
    </row>
    <row r="46" spans="1:3" ht="12.75">
      <c r="A46" s="17">
        <v>40575</v>
      </c>
      <c r="B46" s="23">
        <v>-13.8</v>
      </c>
      <c r="C46" s="13">
        <f t="shared" si="1"/>
        <v>-188.1</v>
      </c>
    </row>
    <row r="47" spans="1:3" ht="12.75">
      <c r="A47" s="17">
        <v>40603</v>
      </c>
      <c r="B47" s="23">
        <v>2.5</v>
      </c>
      <c r="C47" s="13">
        <f t="shared" si="1"/>
        <v>-185.6</v>
      </c>
    </row>
    <row r="48" spans="1:3" ht="12.75">
      <c r="A48" s="17">
        <v>40634</v>
      </c>
      <c r="B48" s="23">
        <v>-33.8</v>
      </c>
      <c r="C48" s="13">
        <f t="shared" si="1"/>
        <v>-219.39999999999998</v>
      </c>
    </row>
    <row r="49" spans="1:3" ht="12.75">
      <c r="A49" s="15">
        <v>40664</v>
      </c>
      <c r="B49" s="24">
        <v>-34.9</v>
      </c>
      <c r="C49" s="20">
        <f t="shared" si="1"/>
        <v>-254.29999999999998</v>
      </c>
    </row>
    <row r="50" spans="1:3" ht="12.75">
      <c r="A50" s="17">
        <v>40695</v>
      </c>
      <c r="B50" s="23">
        <v>-20</v>
      </c>
      <c r="C50" s="22">
        <f>B50</f>
        <v>-20</v>
      </c>
    </row>
    <row r="51" spans="1:3" ht="12.75">
      <c r="A51" s="17">
        <v>40725</v>
      </c>
      <c r="B51" s="23">
        <v>-3.6</v>
      </c>
      <c r="C51" s="13">
        <f t="shared" si="1"/>
        <v>-23.6</v>
      </c>
    </row>
    <row r="52" spans="1:3" ht="12.75">
      <c r="A52" s="17">
        <v>40756</v>
      </c>
      <c r="B52" s="23">
        <v>-2.7</v>
      </c>
      <c r="C52" s="13">
        <f t="shared" si="1"/>
        <v>-26.3</v>
      </c>
    </row>
    <row r="53" spans="1:3" ht="12.75">
      <c r="A53" s="17">
        <v>40787</v>
      </c>
      <c r="B53" s="23">
        <v>-18.9</v>
      </c>
      <c r="C53" s="13">
        <f t="shared" si="1"/>
        <v>-45.2</v>
      </c>
    </row>
    <row r="54" spans="1:3" ht="12.75">
      <c r="A54" s="17">
        <v>40817</v>
      </c>
      <c r="B54" s="23">
        <v>-14.1</v>
      </c>
      <c r="C54" s="13">
        <f t="shared" si="1"/>
        <v>-59.300000000000004</v>
      </c>
    </row>
    <row r="55" spans="1:3" ht="12.75">
      <c r="A55" s="17">
        <v>40848</v>
      </c>
      <c r="B55" s="23">
        <v>-24.3</v>
      </c>
      <c r="C55" s="13">
        <f t="shared" si="1"/>
        <v>-83.60000000000001</v>
      </c>
    </row>
    <row r="56" spans="1:3" ht="12.75">
      <c r="A56" s="17">
        <v>40878</v>
      </c>
      <c r="B56" s="23">
        <v>-18.4</v>
      </c>
      <c r="C56" s="13">
        <f t="shared" si="1"/>
        <v>-102</v>
      </c>
    </row>
    <row r="57" spans="1:3" ht="12.75">
      <c r="A57" s="17">
        <v>40909</v>
      </c>
      <c r="B57" s="23">
        <v>-12.5</v>
      </c>
      <c r="C57" s="13">
        <f t="shared" si="1"/>
        <v>-114.5</v>
      </c>
    </row>
    <row r="58" spans="1:3" ht="12.75">
      <c r="A58" s="17">
        <v>40940</v>
      </c>
      <c r="B58" s="23">
        <v>-19</v>
      </c>
      <c r="C58" s="13">
        <f t="shared" si="1"/>
        <v>-133.5</v>
      </c>
    </row>
    <row r="59" spans="1:3" ht="12.75">
      <c r="A59" s="17">
        <v>40969</v>
      </c>
      <c r="B59" s="23">
        <v>-9.5</v>
      </c>
      <c r="C59" s="13">
        <f t="shared" si="1"/>
        <v>-143</v>
      </c>
    </row>
    <row r="60" spans="1:3" ht="12.75">
      <c r="A60" s="17">
        <v>41000</v>
      </c>
      <c r="B60" s="23">
        <v>-32.9</v>
      </c>
      <c r="C60" s="13">
        <f t="shared" si="1"/>
        <v>-175.9</v>
      </c>
    </row>
    <row r="61" spans="1:3" ht="12.75">
      <c r="A61" s="15">
        <v>41030</v>
      </c>
      <c r="B61" s="16">
        <v>-16.1</v>
      </c>
      <c r="C61" s="20">
        <f t="shared" si="1"/>
        <v>-192</v>
      </c>
    </row>
    <row r="62" spans="1:3" ht="12.75">
      <c r="A62" s="21">
        <v>41061</v>
      </c>
      <c r="B62" s="23">
        <v>-3.6</v>
      </c>
      <c r="C62">
        <v>-4.5</v>
      </c>
    </row>
    <row r="63" spans="1:3" ht="12.75">
      <c r="A63" s="17">
        <v>41091</v>
      </c>
      <c r="B63" s="23">
        <v>-2.8</v>
      </c>
      <c r="C63" s="13">
        <f aca="true" t="shared" si="2" ref="C63:C73">C62+B63</f>
        <v>-7.3</v>
      </c>
    </row>
    <row r="64" spans="1:3" ht="12.75">
      <c r="A64" s="17">
        <v>41122</v>
      </c>
      <c r="B64" s="23">
        <v>-1.5</v>
      </c>
      <c r="C64" s="13">
        <f t="shared" si="2"/>
        <v>-8.8</v>
      </c>
    </row>
    <row r="65" spans="1:3" ht="12.75">
      <c r="A65" s="17">
        <v>41153</v>
      </c>
      <c r="B65" s="23">
        <v>-44</v>
      </c>
      <c r="C65" s="13">
        <f t="shared" si="2"/>
        <v>-52.8</v>
      </c>
    </row>
    <row r="66" spans="1:3" ht="12.75">
      <c r="A66" s="17">
        <v>41183</v>
      </c>
      <c r="B66" s="23">
        <v>-33.3</v>
      </c>
      <c r="C66" s="13">
        <f t="shared" si="2"/>
        <v>-86.1</v>
      </c>
    </row>
    <row r="67" spans="1:3" ht="12.75">
      <c r="A67" s="17">
        <v>41214</v>
      </c>
      <c r="B67" s="23">
        <v>-9.2</v>
      </c>
      <c r="C67" s="13">
        <f t="shared" si="2"/>
        <v>-95.3</v>
      </c>
    </row>
    <row r="68" spans="1:3" ht="12.75">
      <c r="A68" s="17">
        <v>41244</v>
      </c>
      <c r="B68" s="23">
        <v>-14.3</v>
      </c>
      <c r="C68" s="13">
        <f t="shared" si="2"/>
        <v>-109.6</v>
      </c>
    </row>
    <row r="69" spans="1:3" ht="12.75">
      <c r="A69" s="17">
        <v>41275</v>
      </c>
      <c r="B69" s="23">
        <v>-51.7</v>
      </c>
      <c r="C69" s="13">
        <f t="shared" si="2"/>
        <v>-161.3</v>
      </c>
    </row>
    <row r="70" spans="1:3" ht="12.75">
      <c r="A70" s="17">
        <v>41306</v>
      </c>
      <c r="B70" s="23">
        <v>-50.4</v>
      </c>
      <c r="C70" s="13">
        <f t="shared" si="2"/>
        <v>-211.70000000000002</v>
      </c>
    </row>
    <row r="71" spans="1:3" ht="12.75">
      <c r="A71" s="17">
        <v>41334</v>
      </c>
      <c r="B71" s="23">
        <v>-18.1</v>
      </c>
      <c r="C71" s="13">
        <f t="shared" si="2"/>
        <v>-229.8</v>
      </c>
    </row>
    <row r="72" spans="1:3" ht="12.75">
      <c r="A72" s="17">
        <v>41365</v>
      </c>
      <c r="B72" s="23">
        <v>-14.7</v>
      </c>
      <c r="C72" s="13">
        <f t="shared" si="2"/>
        <v>-244.5</v>
      </c>
    </row>
    <row r="73" spans="1:3" ht="12.75">
      <c r="A73" s="17">
        <v>41395</v>
      </c>
      <c r="B73" s="23">
        <v>-43.6</v>
      </c>
      <c r="C73" s="13">
        <f t="shared" si="2"/>
        <v>-288.1</v>
      </c>
    </row>
    <row r="74" spans="1:3" ht="12.75">
      <c r="A74" s="21">
        <v>41426</v>
      </c>
      <c r="B74" s="22">
        <v>-20.7</v>
      </c>
      <c r="C74" s="22">
        <f>B74</f>
        <v>-20.7</v>
      </c>
    </row>
    <row r="75" spans="1:3" ht="12.75">
      <c r="A75" s="17">
        <v>41456</v>
      </c>
      <c r="B75" s="23">
        <v>-15</v>
      </c>
      <c r="C75" s="13">
        <f aca="true" t="shared" si="3" ref="C75:C81">C74+B75</f>
        <v>-35.7</v>
      </c>
    </row>
    <row r="76" spans="1:3" ht="12.75">
      <c r="A76" s="17">
        <v>41487</v>
      </c>
      <c r="B76" s="23">
        <v>-2.3</v>
      </c>
      <c r="C76" s="13">
        <f t="shared" si="3"/>
        <v>-38</v>
      </c>
    </row>
    <row r="77" spans="1:3" ht="12.75">
      <c r="A77" s="17">
        <v>41518</v>
      </c>
      <c r="B77" s="23">
        <v>-48.9</v>
      </c>
      <c r="C77" s="13">
        <f t="shared" si="3"/>
        <v>-86.9</v>
      </c>
    </row>
    <row r="78" spans="1:3" ht="12.75">
      <c r="A78" s="17">
        <v>41548</v>
      </c>
      <c r="B78" s="23">
        <v>-16.3</v>
      </c>
      <c r="C78" s="13">
        <f t="shared" si="3"/>
        <v>-103.2</v>
      </c>
    </row>
    <row r="79" spans="1:3" ht="12.75">
      <c r="A79" s="17">
        <v>41579</v>
      </c>
      <c r="B79" s="23">
        <v>-21.2</v>
      </c>
      <c r="C79" s="13">
        <f t="shared" si="3"/>
        <v>-124.4</v>
      </c>
    </row>
    <row r="80" spans="1:3" ht="12.75">
      <c r="A80" s="17">
        <v>41609</v>
      </c>
      <c r="B80" s="23">
        <v>-26.6</v>
      </c>
      <c r="C80" s="13">
        <f t="shared" si="3"/>
        <v>-151</v>
      </c>
    </row>
    <row r="81" spans="1:3" ht="12.75">
      <c r="A81" s="17">
        <v>41640</v>
      </c>
      <c r="B81" s="23">
        <v>-231.7</v>
      </c>
      <c r="C81" s="13">
        <f t="shared" si="3"/>
        <v>-382.7</v>
      </c>
    </row>
    <row r="82" spans="1:3" ht="12.75">
      <c r="A82" s="17">
        <v>41671</v>
      </c>
      <c r="B82" s="23">
        <v>-76.1</v>
      </c>
      <c r="C82" s="13">
        <f>C81+B82</f>
        <v>-458.79999999999995</v>
      </c>
    </row>
    <row r="83" spans="1:3" ht="12.75">
      <c r="A83" s="17">
        <v>41699</v>
      </c>
      <c r="B83" s="23">
        <v>-121.4</v>
      </c>
      <c r="C83" s="13">
        <f>C82+B83</f>
        <v>-580.1999999999999</v>
      </c>
    </row>
    <row r="84" spans="1:3" ht="12.75">
      <c r="A84" s="17">
        <v>41730</v>
      </c>
      <c r="B84" s="23">
        <v>-51.2</v>
      </c>
      <c r="C84" s="13">
        <f>C83+B84</f>
        <v>-631.4</v>
      </c>
    </row>
    <row r="85" spans="1:3" ht="12.75">
      <c r="A85" s="15">
        <v>41760</v>
      </c>
      <c r="B85" s="24">
        <v>-48</v>
      </c>
      <c r="C85" s="20">
        <f>C84+B85</f>
        <v>-679.4</v>
      </c>
    </row>
    <row r="86" spans="1:3" ht="12.75">
      <c r="A86" s="14">
        <v>41791</v>
      </c>
      <c r="B86" s="23">
        <v>2.5</v>
      </c>
      <c r="C86">
        <v>2.5</v>
      </c>
    </row>
    <row r="87" spans="1:3" ht="12.75">
      <c r="A87" s="17">
        <v>41821</v>
      </c>
      <c r="B87" s="23">
        <v>20.2</v>
      </c>
      <c r="C87" s="13">
        <f aca="true" t="shared" si="4" ref="C87:C94">C86+B87</f>
        <v>22.7</v>
      </c>
    </row>
    <row r="88" spans="1:3" ht="12.75">
      <c r="A88" s="14">
        <v>41852</v>
      </c>
      <c r="B88" s="23">
        <v>20.3</v>
      </c>
      <c r="C88" s="13">
        <f t="shared" si="4"/>
        <v>43</v>
      </c>
    </row>
    <row r="89" spans="1:3" ht="12.75">
      <c r="A89" s="17">
        <v>41883</v>
      </c>
      <c r="B89" s="23">
        <v>13.7</v>
      </c>
      <c r="C89" s="13">
        <f t="shared" si="4"/>
        <v>56.7</v>
      </c>
    </row>
    <row r="90" spans="1:3" ht="12.75">
      <c r="A90" s="14">
        <v>41913</v>
      </c>
      <c r="B90" s="23">
        <v>-6.7</v>
      </c>
      <c r="C90" s="13">
        <f t="shared" si="4"/>
        <v>50</v>
      </c>
    </row>
    <row r="91" spans="1:3" ht="12.75">
      <c r="A91" s="17">
        <v>41944</v>
      </c>
      <c r="B91" s="23">
        <v>-17.8</v>
      </c>
      <c r="C91" s="13">
        <f t="shared" si="4"/>
        <v>32.2</v>
      </c>
    </row>
    <row r="92" spans="1:3" ht="12.75">
      <c r="A92" s="14">
        <v>41974</v>
      </c>
      <c r="B92" s="23">
        <v>8.6</v>
      </c>
      <c r="C92" s="13">
        <f t="shared" si="4"/>
        <v>40.800000000000004</v>
      </c>
    </row>
    <row r="93" spans="1:3" ht="12.75">
      <c r="A93" s="17">
        <v>42005</v>
      </c>
      <c r="B93" s="23">
        <v>7.7</v>
      </c>
      <c r="C93" s="13">
        <f t="shared" si="4"/>
        <v>48.50000000000001</v>
      </c>
    </row>
    <row r="94" spans="1:3" ht="12.75">
      <c r="A94" s="14">
        <v>42036</v>
      </c>
      <c r="B94" s="23">
        <v>109.1</v>
      </c>
      <c r="C94" s="13">
        <f t="shared" si="4"/>
        <v>157.6</v>
      </c>
    </row>
    <row r="95" spans="1:3" ht="12.75">
      <c r="A95" s="17">
        <v>42064</v>
      </c>
      <c r="B95" s="23">
        <v>-41.9</v>
      </c>
      <c r="C95" s="13">
        <f>C94+B95</f>
        <v>115.69999999999999</v>
      </c>
    </row>
    <row r="96" spans="1:3" ht="12.75">
      <c r="A96" s="14">
        <v>42095</v>
      </c>
      <c r="B96" s="23">
        <v>9.4</v>
      </c>
      <c r="C96" s="13">
        <f>C95+B96</f>
        <v>125.1</v>
      </c>
    </row>
    <row r="97" spans="1:3" ht="12.75">
      <c r="A97" s="15">
        <v>42125</v>
      </c>
      <c r="B97" s="24">
        <v>8.2</v>
      </c>
      <c r="C97" s="20">
        <f>C96+B97</f>
        <v>133.29999999999998</v>
      </c>
    </row>
    <row r="98" spans="1:3" ht="12.75">
      <c r="A98" s="14">
        <v>42156</v>
      </c>
      <c r="B98" s="23">
        <v>19.9</v>
      </c>
      <c r="C98">
        <v>19.9</v>
      </c>
    </row>
    <row r="99" spans="1:3" ht="12.75">
      <c r="A99" s="17">
        <v>42186</v>
      </c>
      <c r="B99" s="23">
        <v>20.5</v>
      </c>
      <c r="C99" s="13">
        <f aca="true" t="shared" si="5" ref="C99:C106">C98+B99</f>
        <v>40.4</v>
      </c>
    </row>
    <row r="100" spans="1:3" ht="12.75">
      <c r="A100" s="14">
        <v>42217</v>
      </c>
      <c r="B100" s="23">
        <v>9.6</v>
      </c>
      <c r="C100" s="13">
        <f t="shared" si="5"/>
        <v>50</v>
      </c>
    </row>
    <row r="101" spans="1:3" ht="12.75">
      <c r="A101" s="17">
        <v>42248</v>
      </c>
      <c r="B101" s="23">
        <v>1.2</v>
      </c>
      <c r="C101" s="13">
        <f t="shared" si="5"/>
        <v>51.2</v>
      </c>
    </row>
    <row r="102" spans="1:3" ht="12.75">
      <c r="A102" s="14">
        <v>42278</v>
      </c>
      <c r="B102" s="23">
        <v>2.2</v>
      </c>
      <c r="C102" s="13">
        <f t="shared" si="5"/>
        <v>53.400000000000006</v>
      </c>
    </row>
    <row r="103" spans="1:3" ht="12.75">
      <c r="A103" s="17">
        <v>42309</v>
      </c>
      <c r="B103" s="23">
        <v>-0.3</v>
      </c>
      <c r="C103" s="13">
        <f t="shared" si="5"/>
        <v>53.10000000000001</v>
      </c>
    </row>
    <row r="104" spans="1:3" ht="12.75">
      <c r="A104" s="14">
        <v>42339</v>
      </c>
      <c r="B104" s="23">
        <v>-2.9</v>
      </c>
      <c r="C104" s="13">
        <f t="shared" si="5"/>
        <v>50.20000000000001</v>
      </c>
    </row>
    <row r="105" spans="1:3" ht="12.75">
      <c r="A105" s="17">
        <v>42370</v>
      </c>
      <c r="B105" s="23">
        <v>3.4</v>
      </c>
      <c r="C105" s="13">
        <f t="shared" si="5"/>
        <v>53.60000000000001</v>
      </c>
    </row>
    <row r="106" spans="1:3" ht="12.75">
      <c r="A106" s="14">
        <v>42401</v>
      </c>
      <c r="B106" s="23">
        <v>6.6</v>
      </c>
      <c r="C106" s="13">
        <f t="shared" si="5"/>
        <v>60.20000000000001</v>
      </c>
    </row>
    <row r="107" spans="1:3" ht="12.75">
      <c r="A107" s="17">
        <v>42430</v>
      </c>
      <c r="B107" s="23">
        <v>-5.3</v>
      </c>
      <c r="C107" s="13">
        <f>C106+B107</f>
        <v>54.90000000000001</v>
      </c>
    </row>
    <row r="108" spans="1:3" ht="12.75">
      <c r="A108" s="14">
        <v>42461</v>
      </c>
      <c r="B108" s="23">
        <v>-11.2</v>
      </c>
      <c r="C108" s="13">
        <f>C107+B108</f>
        <v>43.70000000000002</v>
      </c>
    </row>
    <row r="109" spans="1:3" ht="12.75">
      <c r="A109" s="15">
        <v>42491</v>
      </c>
      <c r="B109" s="24">
        <v>-2.4</v>
      </c>
      <c r="C109" s="20">
        <f>C108+B109</f>
        <v>41.30000000000002</v>
      </c>
    </row>
    <row r="110" spans="1:3" ht="12.75">
      <c r="A110" s="14">
        <v>42522</v>
      </c>
      <c r="B110" s="23">
        <v>5.4</v>
      </c>
      <c r="C110">
        <v>5.4</v>
      </c>
    </row>
    <row r="111" spans="1:3" ht="12.75">
      <c r="A111" s="17">
        <v>42552</v>
      </c>
      <c r="B111" s="23">
        <v>24.8</v>
      </c>
      <c r="C111" s="13">
        <f aca="true" t="shared" si="6" ref="C111:C121">C110+B111</f>
        <v>30.200000000000003</v>
      </c>
    </row>
    <row r="112" spans="1:3" ht="12.75">
      <c r="A112" s="17">
        <v>42583</v>
      </c>
      <c r="B112" s="23">
        <v>28.7</v>
      </c>
      <c r="C112" s="13">
        <f t="shared" si="6"/>
        <v>58.900000000000006</v>
      </c>
    </row>
    <row r="113" spans="1:3" ht="12.75">
      <c r="A113" s="17">
        <v>42614</v>
      </c>
      <c r="B113" s="23">
        <v>-2.6</v>
      </c>
      <c r="C113" s="13">
        <f t="shared" si="6"/>
        <v>56.300000000000004</v>
      </c>
    </row>
    <row r="114" spans="1:3" ht="12.75">
      <c r="A114" s="17">
        <v>42644</v>
      </c>
      <c r="B114" s="23">
        <v>-6.1</v>
      </c>
      <c r="C114" s="13">
        <f t="shared" si="6"/>
        <v>50.2</v>
      </c>
    </row>
    <row r="115" spans="1:3" ht="12.75">
      <c r="A115" s="17">
        <v>42675</v>
      </c>
      <c r="B115" s="23">
        <v>7.4</v>
      </c>
      <c r="C115" s="13">
        <f t="shared" si="6"/>
        <v>57.6</v>
      </c>
    </row>
    <row r="116" spans="1:3" ht="12.75">
      <c r="A116" s="17">
        <v>42705</v>
      </c>
      <c r="B116" s="23">
        <v>10.7</v>
      </c>
      <c r="C116" s="13">
        <f t="shared" si="6"/>
        <v>68.3</v>
      </c>
    </row>
    <row r="117" spans="1:3" ht="12.75">
      <c r="A117" s="17">
        <v>42736</v>
      </c>
      <c r="B117" s="23">
        <v>17.2</v>
      </c>
      <c r="C117" s="13">
        <f t="shared" si="6"/>
        <v>85.5</v>
      </c>
    </row>
    <row r="118" spans="1:3" ht="12.75">
      <c r="A118" s="17">
        <v>42767</v>
      </c>
      <c r="B118" s="23">
        <v>-4.4</v>
      </c>
      <c r="C118" s="13">
        <f t="shared" si="6"/>
        <v>81.1</v>
      </c>
    </row>
    <row r="119" spans="1:3" ht="12.75">
      <c r="A119" s="17">
        <v>42795</v>
      </c>
      <c r="B119" s="23">
        <v>-4.6</v>
      </c>
      <c r="C119" s="13">
        <f t="shared" si="6"/>
        <v>76.5</v>
      </c>
    </row>
    <row r="120" spans="1:3" ht="12.75">
      <c r="A120" s="17">
        <v>42826</v>
      </c>
      <c r="B120" s="23">
        <v>2.6</v>
      </c>
      <c r="C120" s="13">
        <f t="shared" si="6"/>
        <v>79.1</v>
      </c>
    </row>
    <row r="121" spans="1:3" ht="12.75">
      <c r="A121" s="17">
        <v>42856</v>
      </c>
      <c r="B121" s="23">
        <v>-2.5</v>
      </c>
      <c r="C121" s="13">
        <f t="shared" si="6"/>
        <v>76.6</v>
      </c>
    </row>
    <row r="122" spans="1:4" ht="12.75">
      <c r="A122" s="21">
        <v>42887</v>
      </c>
      <c r="B122" s="26">
        <v>5.5</v>
      </c>
      <c r="C122" s="22">
        <v>5.5</v>
      </c>
      <c r="D122">
        <v>63</v>
      </c>
    </row>
    <row r="123" spans="1:4" ht="12.75">
      <c r="A123" s="17">
        <v>42917</v>
      </c>
      <c r="B123" s="23">
        <v>7</v>
      </c>
      <c r="C123" s="13">
        <f aca="true" t="shared" si="7" ref="C123:C133">C122+B123</f>
        <v>12.5</v>
      </c>
      <c r="D123">
        <v>112.8</v>
      </c>
    </row>
    <row r="124" spans="1:4" ht="12.75">
      <c r="A124" s="17">
        <v>42948</v>
      </c>
      <c r="B124" s="23">
        <v>4.4</v>
      </c>
      <c r="C124" s="13">
        <f t="shared" si="7"/>
        <v>16.9</v>
      </c>
      <c r="D124">
        <v>147.2</v>
      </c>
    </row>
    <row r="125" spans="1:4" ht="12.75">
      <c r="A125" s="17">
        <v>42979</v>
      </c>
      <c r="B125" s="23">
        <v>5.8</v>
      </c>
      <c r="C125" s="13">
        <f t="shared" si="7"/>
        <v>22.7</v>
      </c>
      <c r="D125">
        <v>256.5</v>
      </c>
    </row>
    <row r="126" spans="1:4" ht="12.75">
      <c r="A126" s="17">
        <v>43009</v>
      </c>
      <c r="B126" s="23">
        <v>-15</v>
      </c>
      <c r="C126" s="13">
        <f t="shared" si="7"/>
        <v>7.699999999999999</v>
      </c>
      <c r="D126">
        <v>333.8</v>
      </c>
    </row>
    <row r="127" spans="1:4" ht="12.75">
      <c r="A127" s="17">
        <v>43040</v>
      </c>
      <c r="B127" s="23">
        <v>10.4</v>
      </c>
      <c r="C127" s="13">
        <f t="shared" si="7"/>
        <v>18.1</v>
      </c>
      <c r="D127">
        <v>390.7</v>
      </c>
    </row>
    <row r="128" spans="1:4" ht="12.75">
      <c r="A128" s="17">
        <v>43070</v>
      </c>
      <c r="B128" s="23">
        <v>61.5</v>
      </c>
      <c r="C128" s="13">
        <f t="shared" si="7"/>
        <v>79.6</v>
      </c>
      <c r="D128">
        <v>483.8</v>
      </c>
    </row>
    <row r="129" spans="1:4" ht="12.75">
      <c r="A129" s="17">
        <v>43101</v>
      </c>
      <c r="B129" s="23">
        <v>251.5</v>
      </c>
      <c r="C129" s="13">
        <f t="shared" si="7"/>
        <v>331.1</v>
      </c>
      <c r="D129">
        <v>812.7</v>
      </c>
    </row>
    <row r="130" spans="1:4" ht="12.75">
      <c r="A130" s="17">
        <v>43132</v>
      </c>
      <c r="B130" s="23">
        <v>9.6</v>
      </c>
      <c r="C130" s="13">
        <f t="shared" si="7"/>
        <v>340.70000000000005</v>
      </c>
      <c r="D130">
        <v>847.8</v>
      </c>
    </row>
    <row r="131" spans="1:4" ht="12.75">
      <c r="A131" s="17">
        <v>43160</v>
      </c>
      <c r="B131" s="23">
        <v>4.1</v>
      </c>
      <c r="C131" s="13">
        <f t="shared" si="7"/>
        <v>344.80000000000007</v>
      </c>
      <c r="D131">
        <v>928.8</v>
      </c>
    </row>
    <row r="132" spans="1:4" ht="12.75">
      <c r="A132" s="17">
        <v>43191</v>
      </c>
      <c r="B132" s="23">
        <v>6.8</v>
      </c>
      <c r="C132" s="13">
        <f t="shared" si="7"/>
        <v>351.6000000000001</v>
      </c>
      <c r="D132">
        <v>987.5</v>
      </c>
    </row>
    <row r="133" spans="1:4" ht="12.75">
      <c r="A133" s="15">
        <v>43221</v>
      </c>
      <c r="B133" s="24">
        <v>17.3</v>
      </c>
      <c r="C133" s="20">
        <f t="shared" si="7"/>
        <v>368.9000000000001</v>
      </c>
      <c r="D133">
        <v>1105</v>
      </c>
    </row>
    <row r="134" spans="1:5" ht="12.75">
      <c r="A134" s="17">
        <v>43252</v>
      </c>
      <c r="B134" s="23">
        <v>10.8</v>
      </c>
      <c r="C134" s="13">
        <v>10.8</v>
      </c>
      <c r="E134">
        <v>59.6</v>
      </c>
    </row>
    <row r="135" spans="1:5" ht="12.75">
      <c r="A135" s="17">
        <v>43282</v>
      </c>
      <c r="B135" s="23">
        <v>12.9</v>
      </c>
      <c r="C135" s="6">
        <f aca="true" t="shared" si="8" ref="C135:C142">C134+B135</f>
        <v>23.700000000000003</v>
      </c>
      <c r="E135">
        <v>121.1</v>
      </c>
    </row>
    <row r="136" spans="1:5" ht="12.75">
      <c r="A136" s="17">
        <v>43313</v>
      </c>
      <c r="B136" s="23">
        <v>10.3</v>
      </c>
      <c r="C136" s="6">
        <f t="shared" si="8"/>
        <v>34</v>
      </c>
      <c r="E136">
        <v>182.6</v>
      </c>
    </row>
    <row r="137" spans="1:5" ht="12.75">
      <c r="A137" s="17">
        <v>43344</v>
      </c>
      <c r="B137" s="23">
        <v>4.8</v>
      </c>
      <c r="C137" s="6">
        <f t="shared" si="8"/>
        <v>38.8</v>
      </c>
      <c r="E137">
        <v>243.2</v>
      </c>
    </row>
    <row r="138" spans="1:5" ht="12.75">
      <c r="A138" s="17">
        <v>43374</v>
      </c>
      <c r="B138" s="23">
        <v>-4.7</v>
      </c>
      <c r="C138" s="6">
        <f t="shared" si="8"/>
        <v>34.099999999999994</v>
      </c>
      <c r="E138">
        <v>304.2</v>
      </c>
    </row>
    <row r="139" spans="1:5" ht="12.75">
      <c r="A139" s="17">
        <v>43405</v>
      </c>
      <c r="B139" s="23">
        <v>0.5</v>
      </c>
      <c r="C139" s="6">
        <f t="shared" si="8"/>
        <v>34.599999999999994</v>
      </c>
      <c r="E139">
        <v>363.2</v>
      </c>
    </row>
    <row r="140" spans="1:5" ht="12.75">
      <c r="A140" s="17">
        <v>43435</v>
      </c>
      <c r="B140" s="23">
        <v>-2.1</v>
      </c>
      <c r="C140" s="6">
        <f t="shared" si="8"/>
        <v>32.49999999999999</v>
      </c>
      <c r="E140">
        <v>424.9</v>
      </c>
    </row>
    <row r="141" spans="1:5" ht="12.75">
      <c r="A141" s="17">
        <v>43466</v>
      </c>
      <c r="B141" s="23">
        <v>17.1</v>
      </c>
      <c r="C141" s="6">
        <f t="shared" si="8"/>
        <v>49.599999999999994</v>
      </c>
      <c r="E141">
        <v>488.5</v>
      </c>
    </row>
    <row r="142" spans="1:5" ht="12.75">
      <c r="A142" s="17">
        <v>43497</v>
      </c>
      <c r="B142" s="23">
        <v>18.3</v>
      </c>
      <c r="C142" s="6">
        <f t="shared" si="8"/>
        <v>67.89999999999999</v>
      </c>
      <c r="E142">
        <v>544.7</v>
      </c>
    </row>
    <row r="143" spans="1:5" ht="12.75">
      <c r="A143" s="17">
        <v>43525</v>
      </c>
      <c r="B143" s="23">
        <v>12.3</v>
      </c>
      <c r="C143" s="6">
        <f>C142+B143</f>
        <v>80.19999999999999</v>
      </c>
      <c r="E143">
        <v>624</v>
      </c>
    </row>
    <row r="144" spans="1:5" ht="12.75">
      <c r="A144" s="17">
        <v>43556</v>
      </c>
      <c r="B144" s="23">
        <v>14.8</v>
      </c>
      <c r="C144" s="6">
        <f>C143+B144</f>
        <v>94.99999999999999</v>
      </c>
      <c r="E144">
        <v>666</v>
      </c>
    </row>
    <row r="145" spans="1:5" ht="12.75">
      <c r="A145" s="15">
        <v>43586</v>
      </c>
      <c r="B145" s="24">
        <v>17</v>
      </c>
      <c r="C145" s="20">
        <f>C144+B145</f>
        <v>111.99999999999999</v>
      </c>
      <c r="E145">
        <v>727</v>
      </c>
    </row>
    <row r="146" spans="1:5" ht="12.75">
      <c r="A146" s="17">
        <v>43617</v>
      </c>
      <c r="B146" s="23">
        <v>13</v>
      </c>
      <c r="C146" s="23">
        <v>13</v>
      </c>
      <c r="E146">
        <v>62</v>
      </c>
    </row>
    <row r="147" spans="1:5" ht="12.75">
      <c r="A147" s="17">
        <v>43647</v>
      </c>
      <c r="B147" s="23">
        <v>10.5</v>
      </c>
      <c r="C147" s="6">
        <f aca="true" t="shared" si="9" ref="C147:C157">C146+B147</f>
        <v>23.5</v>
      </c>
      <c r="E147">
        <v>126.5</v>
      </c>
    </row>
    <row r="148" spans="1:5" ht="12.75">
      <c r="A148" s="17">
        <v>43678</v>
      </c>
      <c r="B148" s="23">
        <v>14.7</v>
      </c>
      <c r="C148" s="6">
        <f t="shared" si="9"/>
        <v>38.2</v>
      </c>
      <c r="E148">
        <v>191.3</v>
      </c>
    </row>
    <row r="149" spans="1:5" ht="12.75">
      <c r="A149" s="17">
        <v>43709</v>
      </c>
      <c r="B149">
        <v>9.5</v>
      </c>
      <c r="C149" s="6">
        <f t="shared" si="9"/>
        <v>47.7</v>
      </c>
      <c r="E149">
        <v>253.1</v>
      </c>
    </row>
    <row r="150" spans="1:5" ht="12.75">
      <c r="A150" s="17">
        <v>43739</v>
      </c>
      <c r="B150">
        <v>6.6</v>
      </c>
      <c r="C150" s="6">
        <f t="shared" si="9"/>
        <v>54.300000000000004</v>
      </c>
      <c r="E150">
        <v>317.2</v>
      </c>
    </row>
    <row r="151" spans="1:5" ht="12.75">
      <c r="A151" s="17">
        <v>43770</v>
      </c>
      <c r="B151">
        <v>10.8</v>
      </c>
      <c r="C151" s="6">
        <f t="shared" si="9"/>
        <v>65.10000000000001</v>
      </c>
      <c r="E151">
        <v>379.4</v>
      </c>
    </row>
    <row r="152" spans="1:5" ht="12.75">
      <c r="A152" s="17">
        <v>43800</v>
      </c>
      <c r="B152">
        <v>6.4</v>
      </c>
      <c r="C152" s="6">
        <f t="shared" si="9"/>
        <v>71.50000000000001</v>
      </c>
      <c r="E152" s="6">
        <v>444.5</v>
      </c>
    </row>
    <row r="153" spans="1:5" ht="12.75">
      <c r="A153" s="17">
        <v>43831</v>
      </c>
      <c r="B153">
        <v>18.4</v>
      </c>
      <c r="C153" s="6">
        <f t="shared" si="9"/>
        <v>89.9</v>
      </c>
      <c r="E153">
        <v>511.4</v>
      </c>
    </row>
    <row r="154" spans="1:5" ht="12.75">
      <c r="A154" s="17">
        <v>43862</v>
      </c>
      <c r="B154">
        <v>21.8</v>
      </c>
      <c r="C154" s="6">
        <f t="shared" si="9"/>
        <v>111.7</v>
      </c>
      <c r="E154">
        <v>571.4</v>
      </c>
    </row>
    <row r="155" spans="1:5" ht="12.75">
      <c r="A155" s="17">
        <v>43891</v>
      </c>
      <c r="B155">
        <v>12.8</v>
      </c>
      <c r="C155" s="6">
        <f t="shared" si="9"/>
        <v>124.5</v>
      </c>
      <c r="E155">
        <v>636.1</v>
      </c>
    </row>
    <row r="156" spans="1:5" ht="12.75">
      <c r="A156" s="17">
        <v>43922</v>
      </c>
      <c r="B156">
        <v>10.9</v>
      </c>
      <c r="C156" s="6">
        <f t="shared" si="9"/>
        <v>135.4</v>
      </c>
      <c r="E156">
        <v>698.2</v>
      </c>
    </row>
    <row r="157" spans="1:5" ht="12.75">
      <c r="A157" s="17">
        <v>43952</v>
      </c>
      <c r="B157">
        <v>3.5</v>
      </c>
      <c r="C157" s="6">
        <f t="shared" si="9"/>
        <v>138.9</v>
      </c>
      <c r="E157">
        <v>762</v>
      </c>
    </row>
    <row r="158" spans="1:5" ht="12.75">
      <c r="A158" s="21">
        <v>43983</v>
      </c>
      <c r="B158" s="22">
        <v>1.1</v>
      </c>
      <c r="C158" s="22">
        <v>1.1</v>
      </c>
      <c r="E158">
        <v>59.8</v>
      </c>
    </row>
    <row r="159" spans="1:5" ht="12.75">
      <c r="A159" s="17">
        <v>44013</v>
      </c>
      <c r="B159" s="23">
        <v>6</v>
      </c>
      <c r="C159" s="6">
        <v>7</v>
      </c>
      <c r="E159">
        <v>87</v>
      </c>
    </row>
    <row r="160" spans="1:5" ht="12.75">
      <c r="A160" s="17">
        <v>44044</v>
      </c>
      <c r="B160" s="23">
        <v>0.8</v>
      </c>
      <c r="C160" s="6">
        <v>7.9</v>
      </c>
      <c r="E160">
        <v>131.6</v>
      </c>
    </row>
    <row r="161" spans="1:5" ht="12.75">
      <c r="A161" s="17">
        <v>44075</v>
      </c>
      <c r="B161" s="23">
        <v>-4.2</v>
      </c>
      <c r="C161" s="6">
        <v>3.6</v>
      </c>
      <c r="E161">
        <v>174.8</v>
      </c>
    </row>
    <row r="162" spans="1:5" ht="12.75">
      <c r="A162" s="17">
        <v>44105</v>
      </c>
      <c r="B162" s="23">
        <v>-3.6</v>
      </c>
      <c r="C162" s="6">
        <v>0</v>
      </c>
      <c r="E162">
        <v>219.1</v>
      </c>
    </row>
    <row r="163" spans="1:5" ht="12.75">
      <c r="A163" s="17">
        <v>44136</v>
      </c>
      <c r="B163" s="23">
        <v>0.5</v>
      </c>
      <c r="C163" s="6">
        <v>0.5</v>
      </c>
      <c r="E163">
        <v>261.9</v>
      </c>
    </row>
    <row r="164" spans="1:5" ht="12.75">
      <c r="A164" s="17">
        <v>44166</v>
      </c>
      <c r="B164" s="23">
        <v>-0.5</v>
      </c>
      <c r="C164" s="6">
        <v>0</v>
      </c>
      <c r="E164">
        <v>306.3</v>
      </c>
    </row>
    <row r="165" spans="1:5" ht="12.75">
      <c r="A165" s="17">
        <v>44197</v>
      </c>
      <c r="B165" s="27">
        <v>0</v>
      </c>
      <c r="C165" s="6">
        <v>0</v>
      </c>
      <c r="E165">
        <v>350.8</v>
      </c>
    </row>
    <row r="166" spans="1:5" ht="12.75">
      <c r="A166" s="17">
        <v>44228</v>
      </c>
      <c r="B166" s="27">
        <v>1</v>
      </c>
      <c r="C166" s="6">
        <v>1</v>
      </c>
      <c r="E166">
        <v>391.2</v>
      </c>
    </row>
    <row r="167" spans="1:5" ht="12.75">
      <c r="A167" s="17">
        <v>44256</v>
      </c>
      <c r="B167" s="23">
        <v>-6.800000000000001</v>
      </c>
      <c r="C167" s="6">
        <v>-5.800000000000001</v>
      </c>
      <c r="E167">
        <v>436.6</v>
      </c>
    </row>
    <row r="168" spans="1:5" ht="12.75">
      <c r="A168" s="17">
        <v>44287</v>
      </c>
      <c r="B168" s="13">
        <v>-8.3</v>
      </c>
      <c r="C168" s="6">
        <v>-14.1</v>
      </c>
      <c r="E168">
        <v>480.3</v>
      </c>
    </row>
    <row r="169" spans="1:5" ht="12.75">
      <c r="A169" s="17">
        <v>44317</v>
      </c>
      <c r="B169" s="27">
        <v>0</v>
      </c>
      <c r="C169" s="6">
        <v>-14.1</v>
      </c>
      <c r="E169">
        <v>524.7</v>
      </c>
    </row>
    <row r="170" spans="1:5" ht="12.75">
      <c r="A170" s="21">
        <v>44348</v>
      </c>
      <c r="B170" s="29">
        <v>1</v>
      </c>
      <c r="C170" s="29">
        <v>1</v>
      </c>
      <c r="E170">
        <v>53.4</v>
      </c>
    </row>
    <row r="171" spans="1:5" ht="12.75">
      <c r="A171" s="17">
        <v>44378</v>
      </c>
      <c r="B171" s="27">
        <v>12.9</v>
      </c>
      <c r="C171" s="6">
        <v>13.9</v>
      </c>
      <c r="E171" s="30">
        <v>107.98891182</v>
      </c>
    </row>
    <row r="172" spans="1:8" ht="12.75">
      <c r="A172" s="17">
        <v>44409</v>
      </c>
      <c r="B172" s="27">
        <v>-14.1</v>
      </c>
      <c r="C172" s="6">
        <v>-0.2</v>
      </c>
      <c r="E172" s="30">
        <v>163.3</v>
      </c>
      <c r="G172" s="27"/>
      <c r="H172" s="6"/>
    </row>
    <row r="173" spans="1:8" ht="12.75">
      <c r="A173" s="17">
        <v>44440</v>
      </c>
      <c r="B173" s="27">
        <v>-2.5</v>
      </c>
      <c r="C173" s="6">
        <v>-2.7</v>
      </c>
      <c r="E173" s="10">
        <v>216</v>
      </c>
      <c r="G173" s="27"/>
      <c r="H173" s="6"/>
    </row>
    <row r="174" spans="1:8" ht="12.75">
      <c r="A174" s="17">
        <v>44470</v>
      </c>
      <c r="B174" s="27">
        <v>-1.7</v>
      </c>
      <c r="C174" s="6">
        <v>4.4</v>
      </c>
      <c r="E174">
        <v>269.6</v>
      </c>
      <c r="G174" s="27"/>
      <c r="H174" s="6"/>
    </row>
    <row r="175" spans="1:8" ht="12.75">
      <c r="A175" s="17">
        <v>44501</v>
      </c>
      <c r="B175" s="27">
        <v>-5.4</v>
      </c>
      <c r="C175" s="6">
        <v>-9.9</v>
      </c>
      <c r="E175">
        <v>322.7</v>
      </c>
      <c r="G175" s="27"/>
      <c r="H175" s="6"/>
    </row>
    <row r="176" spans="1:8" ht="12.75">
      <c r="A176" s="17">
        <v>44531</v>
      </c>
      <c r="B176" s="27">
        <v>-2.1</v>
      </c>
      <c r="C176" s="6">
        <v>-12</v>
      </c>
      <c r="E176">
        <v>378</v>
      </c>
      <c r="G176" s="27"/>
      <c r="H176" s="6"/>
    </row>
    <row r="177" spans="1:8" ht="12.75">
      <c r="A177" s="17">
        <v>44562</v>
      </c>
      <c r="B177" s="27">
        <v>0</v>
      </c>
      <c r="C177" s="6">
        <v>-12</v>
      </c>
      <c r="E177">
        <v>432.4</v>
      </c>
      <c r="G177" s="27"/>
      <c r="H177" s="6"/>
    </row>
    <row r="178" spans="1:7" ht="12.75">
      <c r="A178" s="17">
        <v>44593</v>
      </c>
      <c r="B178" s="27">
        <v>0</v>
      </c>
      <c r="C178" s="6">
        <v>-12</v>
      </c>
      <c r="E178">
        <v>482.2</v>
      </c>
      <c r="G178" s="27"/>
    </row>
    <row r="179" spans="1:5" ht="12.75">
      <c r="A179" s="17">
        <v>44621</v>
      </c>
      <c r="B179" s="27">
        <v>0</v>
      </c>
      <c r="C179" s="6">
        <v>-12</v>
      </c>
      <c r="E179">
        <v>537</v>
      </c>
    </row>
    <row r="180" spans="1:5" ht="12.75">
      <c r="A180" s="17">
        <v>44652</v>
      </c>
      <c r="B180" s="27">
        <v>0</v>
      </c>
      <c r="C180" s="6">
        <v>-12</v>
      </c>
      <c r="E180">
        <v>588.8</v>
      </c>
    </row>
    <row r="181" spans="1:5" ht="12.75">
      <c r="A181" s="17">
        <v>44682</v>
      </c>
      <c r="B181" s="27">
        <v>0</v>
      </c>
      <c r="C181" s="6">
        <v>-12</v>
      </c>
      <c r="E181">
        <v>644.1</v>
      </c>
    </row>
    <row r="182" spans="1:5" ht="12.75">
      <c r="A182" s="21">
        <v>44713</v>
      </c>
      <c r="B182" s="32">
        <v>0</v>
      </c>
      <c r="C182" s="33">
        <v>0</v>
      </c>
      <c r="E182">
        <v>114.4</v>
      </c>
    </row>
    <row r="183" spans="1:5" ht="12.75">
      <c r="A183" s="17">
        <v>44743</v>
      </c>
      <c r="B183" s="6">
        <v>17.1</v>
      </c>
      <c r="C183" s="27">
        <v>17.1</v>
      </c>
      <c r="E183">
        <v>228.8</v>
      </c>
    </row>
    <row r="184" spans="1:5" ht="12.75">
      <c r="A184" s="17">
        <v>44774</v>
      </c>
      <c r="B184" s="6">
        <v>65.30000000000001</v>
      </c>
      <c r="C184" s="6">
        <v>82.4</v>
      </c>
      <c r="E184">
        <v>343.4</v>
      </c>
    </row>
    <row r="185" spans="1:5" ht="12.75">
      <c r="A185" s="17">
        <v>44805</v>
      </c>
      <c r="B185" s="6">
        <v>9.299999999999997</v>
      </c>
      <c r="C185" s="6">
        <v>91.7</v>
      </c>
      <c r="E185">
        <v>455.9</v>
      </c>
    </row>
    <row r="186" spans="1:5" ht="12.75">
      <c r="A186" s="17">
        <v>44835</v>
      </c>
      <c r="B186" s="6">
        <v>-24.200000000000003</v>
      </c>
      <c r="C186" s="6">
        <v>67.5</v>
      </c>
      <c r="E186">
        <v>573.4</v>
      </c>
    </row>
    <row r="187" spans="1:5" ht="12.75">
      <c r="A187" s="17">
        <v>44866</v>
      </c>
      <c r="B187" s="6">
        <v>-1.4000000000000057</v>
      </c>
      <c r="C187" s="6">
        <v>66.1</v>
      </c>
      <c r="E187">
        <v>684.2</v>
      </c>
    </row>
    <row r="188" spans="1:5" ht="12.75">
      <c r="A188" s="17">
        <v>44896</v>
      </c>
      <c r="B188" s="6">
        <v>70.1</v>
      </c>
      <c r="C188" s="6">
        <v>136.2</v>
      </c>
      <c r="E188">
        <v>798.6</v>
      </c>
    </row>
    <row r="189" spans="1:5" ht="12.75">
      <c r="A189" s="17">
        <v>44927</v>
      </c>
      <c r="B189" s="6">
        <v>17</v>
      </c>
      <c r="C189" s="6">
        <v>153.2</v>
      </c>
      <c r="E189">
        <v>920.4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Feng, Julan</cp:lastModifiedBy>
  <cp:lastPrinted>2013-03-27T13:39:59Z</cp:lastPrinted>
  <dcterms:created xsi:type="dcterms:W3CDTF">2003-08-08T14:14:32Z</dcterms:created>
  <dcterms:modified xsi:type="dcterms:W3CDTF">2023-03-01T15:02:55Z</dcterms:modified>
  <cp:category/>
  <cp:version/>
  <cp:contentType/>
  <cp:contentStatus/>
</cp:coreProperties>
</file>