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shares\home\Bhavam\My Documents\F-BHAVARAJU AUCTION BACKUP\RPM AUCTIONS\2020-2021\2020-2021 3rd IA\"/>
    </mc:Choice>
  </mc:AlternateContent>
  <bookViews>
    <workbookView xWindow="0" yWindow="0" windowWidth="25200" windowHeight="11850"/>
  </bookViews>
  <sheets>
    <sheet name="FZSF-FZCP" sheetId="32" r:id="rId1"/>
  </sheets>
  <calcPr calcId="162913"/>
</workbook>
</file>

<file path=xl/calcChain.xml><?xml version="1.0" encoding="utf-8"?>
<calcChain xmlns="http://schemas.openxmlformats.org/spreadsheetml/2006/main">
  <c r="C27" i="32" l="1"/>
</calcChain>
</file>

<file path=xl/sharedStrings.xml><?xml version="1.0" encoding="utf-8"?>
<sst xmlns="http://schemas.openxmlformats.org/spreadsheetml/2006/main" count="32" uniqueCount="30">
  <si>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</si>
  <si>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</si>
  <si>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</si>
  <si>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</si>
  <si>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</si>
  <si>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</si>
  <si>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</si>
  <si>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</si>
  <si>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</si>
  <si>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</si>
  <si>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</si>
  <si>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</si>
  <si>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</si>
  <si>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</si>
  <si>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</si>
  <si>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 xml:space="preserve"> </t>
  </si>
  <si>
    <t>AEP</t>
  </si>
  <si>
    <t>DOM</t>
  </si>
  <si>
    <t>DLCO</t>
  </si>
  <si>
    <t>ATSI</t>
  </si>
  <si>
    <t>DEOK</t>
  </si>
  <si>
    <t>EKPC</t>
  </si>
  <si>
    <t>Final Forecast Pool Requirement =</t>
  </si>
  <si>
    <t>Final Zonal RPM Scaling Factor</t>
  </si>
  <si>
    <t>Final Zonal UCAP Obligation,          MW</t>
  </si>
  <si>
    <t>Final Zonal Capacity Price               ($/MW-day)</t>
  </si>
  <si>
    <t>Final Zonal CTR Credit Rate    ($/MW-UCAP Obligation-day)</t>
  </si>
  <si>
    <t>Final Zonal Net Load Price               ($/MW-day)</t>
  </si>
  <si>
    <t xml:space="preserve">5/13/2020 Update:  The Final Zonal CTR Credit Rate and Final Zonal Net Load Price in the COMED zone were updated for FERC Order EL18-183 requiring PJM to award ICTRs to Radford’s Run Wind Farm. </t>
  </si>
  <si>
    <t xml:space="preserve">2020/2021 Final Zonal Scaling Factors, UCAP Obligations, Zonal Capacity Prices, &amp; Zonal CTR Credit Rates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</si>
</sst>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  <numFmt numFmtId="167" formatCode="0.00000"/>
    <numFmt numFmtId="171" formatCode="_(* #,##0.0_);_(* \(#,##0.0\);_(* &quot;-&quot;??_);_(@_)"/>
    <numFmt numFmtId="183" formatCode="_(* #,##0.00000000000_);_(* \(#,##0.000000000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name val="Arial"/>
      <family val="2"/>
    </font>
    <font>
      <sz val="12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/>
    </xf>
    <xf numFmtId="167" fontId="9" fillId="5" borderId="1" xfId="0" applyNumberFormat="1" applyFont="1" applyFill="1" applyBorder="1" applyAlignment="1">
      <alignment vertical="center"/>
    </xf>
    <xf numFmtId="171" fontId="9" fillId="4" borderId="1" xfId="1" applyNumberFormat="1" applyFont="1" applyFill="1" applyBorder="1" applyAlignment="1">
      <alignment vertical="center"/>
    </xf>
    <xf numFmtId="165" fontId="9" fillId="6" borderId="1" xfId="6" applyNumberFormat="1" applyFont="1" applyFill="1" applyBorder="1" applyAlignment="1">
      <alignment vertical="center"/>
    </xf>
    <xf numFmtId="165" fontId="9" fillId="3" borderId="1" xfId="6" applyNumberFormat="1" applyFont="1" applyFill="1" applyBorder="1" applyAlignment="1">
      <alignment vertical="center"/>
    </xf>
    <xf numFmtId="165" fontId="9" fillId="2" borderId="1" xfId="6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71" fontId="6" fillId="0" borderId="1" xfId="1" applyNumberFormat="1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7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14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5" fontId="12" fillId="3" borderId="1" xfId="6" applyNumberFormat="1" applyFont="1" applyFill="1" applyBorder="1" applyAlignment="1">
      <alignment vertical="center"/>
    </xf>
    <xf numFmtId="165" fontId="12" fillId="2" borderId="1" xfId="6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</cellXfs>
  <cellStyles count="7">
    <cellStyle name="Comma 2" xfId="1"/>
    <cellStyle name="Currency 2" xfId="2"/>
    <cellStyle name="Currency 2 2" xfId="6"/>
    <cellStyle name="Normal" xfId="0" builtinId="0"/>
    <cellStyle name="Normal 2" xfId="3"/>
    <cellStyle name="Percent 2" xfId="4"/>
    <cellStyle name="Percent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sqref="A1:F1"/>
    </sheetView>
  </sheetViews>
  <sheetFormatPr defaultRowHeight="12.75" x14ac:dyDescent="0.2"/>
  <cols>
    <col min="1" max="6" width="20.7109375" customWidth="1"/>
    <col min="7" max="7" width="8.7109375" customWidth="1"/>
    <col min="8" max="8" width="18.7109375" customWidth="1"/>
  </cols>
  <sheetData>
    <row r="1" spans="1:8" ht="20.100000000000001" customHeight="1" x14ac:dyDescent="0.2">
      <c r="A1" s="30" t="s">
        <v>29</v>
      </c>
      <c r="B1" s="30"/>
      <c r="C1" s="30"/>
      <c r="D1" s="30"/>
      <c r="E1" s="30"/>
      <c r="F1" s="30"/>
      <c r="H1" s="25">
        <v>43964</v>
      </c>
    </row>
    <row r="2" spans="1:8" ht="30" customHeight="1" x14ac:dyDescent="0.2">
      <c r="A2" s="31" t="s">
        <v>28</v>
      </c>
      <c r="B2" s="31"/>
      <c r="C2" s="31"/>
      <c r="D2" s="31"/>
      <c r="E2" s="31"/>
      <c r="F2" s="31"/>
      <c r="H2" s="26" t="s">
        <v>15</v>
      </c>
    </row>
    <row r="3" spans="1:8" ht="5.0999999999999996" customHeight="1" x14ac:dyDescent="0.2">
      <c r="A3" s="23"/>
      <c r="B3" s="23"/>
      <c r="C3" s="24"/>
      <c r="D3" s="3"/>
      <c r="E3" s="21"/>
      <c r="F3" s="22"/>
    </row>
    <row r="4" spans="1:8" ht="20.100000000000001" customHeight="1" x14ac:dyDescent="0.2">
      <c r="A4" s="29" t="s">
        <v>22</v>
      </c>
      <c r="B4" s="29"/>
      <c r="C4" s="2">
        <v>1.0882000000000001</v>
      </c>
    </row>
    <row r="5" spans="1:8" ht="5.0999999999999996" customHeight="1" x14ac:dyDescent="0.2">
      <c r="A5" s="19"/>
      <c r="B5" s="19"/>
      <c r="C5" s="2"/>
    </row>
    <row r="6" spans="1:8" ht="63" x14ac:dyDescent="0.2">
      <c r="A6" s="4" t="s">
        <v>0</v>
      </c>
      <c r="B6" s="5" t="s">
        <v>23</v>
      </c>
      <c r="C6" s="6" t="s">
        <v>24</v>
      </c>
      <c r="D6" s="7" t="s">
        <v>25</v>
      </c>
      <c r="E6" s="8" t="s">
        <v>26</v>
      </c>
      <c r="F6" s="9" t="s">
        <v>27</v>
      </c>
    </row>
    <row r="7" spans="1:8" ht="20.100000000000001" customHeight="1" x14ac:dyDescent="0.2">
      <c r="A7" s="10" t="s">
        <v>9</v>
      </c>
      <c r="B7" s="11">
        <v>1.1204188676835007</v>
      </c>
      <c r="C7" s="12">
        <v>2913.9831502335137</v>
      </c>
      <c r="D7" s="13">
        <v>187.12870271944422</v>
      </c>
      <c r="E7" s="14">
        <v>12.804799223927064</v>
      </c>
      <c r="F7" s="15">
        <v>174.32390349551716</v>
      </c>
    </row>
    <row r="8" spans="1:8" ht="20.100000000000001" customHeight="1" x14ac:dyDescent="0.2">
      <c r="A8" s="10" t="s">
        <v>16</v>
      </c>
      <c r="B8" s="11">
        <v>1.0712074743147548</v>
      </c>
      <c r="C8" s="12">
        <v>12596.773948565975</v>
      </c>
      <c r="D8" s="13">
        <v>77.308670354820435</v>
      </c>
      <c r="E8" s="14">
        <v>0</v>
      </c>
      <c r="F8" s="15">
        <v>77.308670354820435</v>
      </c>
    </row>
    <row r="9" spans="1:8" ht="20.100000000000001" customHeight="1" x14ac:dyDescent="0.2">
      <c r="A9" s="10" t="s">
        <v>12</v>
      </c>
      <c r="B9" s="11">
        <v>1.0747507523302968</v>
      </c>
      <c r="C9" s="12">
        <v>9987.9037845769799</v>
      </c>
      <c r="D9" s="13">
        <v>77.308670354820435</v>
      </c>
      <c r="E9" s="14">
        <v>0</v>
      </c>
      <c r="F9" s="15">
        <v>77.308670354820435</v>
      </c>
    </row>
    <row r="10" spans="1:8" ht="20.100000000000001" customHeight="1" x14ac:dyDescent="0.2">
      <c r="A10" s="10" t="s">
        <v>19</v>
      </c>
      <c r="B10" s="11">
        <v>1.09338464496807</v>
      </c>
      <c r="C10" s="12">
        <v>14188.379495817844</v>
      </c>
      <c r="D10" s="13">
        <v>77.308670354820435</v>
      </c>
      <c r="E10" s="14">
        <v>0</v>
      </c>
      <c r="F10" s="15">
        <v>77.308670354820435</v>
      </c>
    </row>
    <row r="11" spans="1:8" ht="20.100000000000001" customHeight="1" x14ac:dyDescent="0.2">
      <c r="A11" s="10" t="s">
        <v>4</v>
      </c>
      <c r="B11" s="11">
        <v>1.1161061129419749</v>
      </c>
      <c r="C11" s="12">
        <v>7420.8801665521232</v>
      </c>
      <c r="D11" s="13">
        <v>86.980661605554872</v>
      </c>
      <c r="E11" s="14">
        <v>-8.3980060063232734E-2</v>
      </c>
      <c r="F11" s="15">
        <v>87.064641665618097</v>
      </c>
    </row>
    <row r="12" spans="1:8" ht="20.100000000000001" customHeight="1" x14ac:dyDescent="0.2">
      <c r="A12" s="10" t="s">
        <v>13</v>
      </c>
      <c r="B12" s="11">
        <v>1.113840455656453</v>
      </c>
      <c r="C12" s="12">
        <v>23744.67039153045</v>
      </c>
      <c r="D12" s="13">
        <v>190.03818305240563</v>
      </c>
      <c r="E12" s="27">
        <v>0</v>
      </c>
      <c r="F12" s="28">
        <v>190.03818305240563</v>
      </c>
    </row>
    <row r="13" spans="1:8" ht="20.100000000000001" customHeight="1" x14ac:dyDescent="0.2">
      <c r="A13" s="10" t="s">
        <v>14</v>
      </c>
      <c r="B13" s="11">
        <v>1.1103437512383025</v>
      </c>
      <c r="C13" s="12">
        <v>3697.3247744984142</v>
      </c>
      <c r="D13" s="13">
        <v>77.308670354820435</v>
      </c>
      <c r="E13" s="14">
        <v>0</v>
      </c>
      <c r="F13" s="15">
        <v>77.308670354820435</v>
      </c>
    </row>
    <row r="14" spans="1:8" ht="20.100000000000001" customHeight="1" x14ac:dyDescent="0.2">
      <c r="A14" s="10" t="s">
        <v>20</v>
      </c>
      <c r="B14" s="11">
        <v>1.118415980687145</v>
      </c>
      <c r="C14" s="12">
        <v>5071.9769699637645</v>
      </c>
      <c r="D14" s="13">
        <v>128.73458392480737</v>
      </c>
      <c r="E14" s="14">
        <v>24.233527165217176</v>
      </c>
      <c r="F14" s="15">
        <v>104.5010567595902</v>
      </c>
    </row>
    <row r="15" spans="1:8" ht="20.100000000000001" customHeight="1" x14ac:dyDescent="0.2">
      <c r="A15" s="10" t="s">
        <v>18</v>
      </c>
      <c r="B15" s="11">
        <v>1.0998135350756106</v>
      </c>
      <c r="C15" s="12">
        <v>3159.5971146148981</v>
      </c>
      <c r="D15" s="13">
        <v>77.308670354820435</v>
      </c>
      <c r="E15" s="14">
        <v>0</v>
      </c>
      <c r="F15" s="15">
        <v>77.308670354820435</v>
      </c>
    </row>
    <row r="16" spans="1:8" ht="20.100000000000001" customHeight="1" x14ac:dyDescent="0.2">
      <c r="A16" s="10" t="s">
        <v>17</v>
      </c>
      <c r="B16" s="11">
        <v>1.1210377814555681</v>
      </c>
      <c r="C16" s="12">
        <v>22861.175500236252</v>
      </c>
      <c r="D16" s="13">
        <v>77.308670354820435</v>
      </c>
      <c r="E16" s="14">
        <v>0</v>
      </c>
      <c r="F16" s="15">
        <v>77.308670354820435</v>
      </c>
    </row>
    <row r="17" spans="1:6" ht="20.100000000000001" customHeight="1" x14ac:dyDescent="0.2">
      <c r="A17" s="10" t="s">
        <v>10</v>
      </c>
      <c r="B17" s="11">
        <v>1.1359363245540144</v>
      </c>
      <c r="C17" s="12">
        <v>4573.6658610048107</v>
      </c>
      <c r="D17" s="13">
        <v>187.12870271944422</v>
      </c>
      <c r="E17" s="14">
        <v>12.804799223927064</v>
      </c>
      <c r="F17" s="15">
        <v>174.32390349551716</v>
      </c>
    </row>
    <row r="18" spans="1:6" ht="20.100000000000001" customHeight="1" x14ac:dyDescent="0.2">
      <c r="A18" s="10" t="s">
        <v>21</v>
      </c>
      <c r="B18" s="11">
        <v>1.0760978793327403</v>
      </c>
      <c r="C18" s="12">
        <v>2582.5448194841188</v>
      </c>
      <c r="D18" s="13">
        <v>77.308670354820435</v>
      </c>
      <c r="E18" s="14">
        <v>0</v>
      </c>
      <c r="F18" s="15">
        <v>77.308670354820435</v>
      </c>
    </row>
    <row r="19" spans="1:6" ht="20.100000000000001" customHeight="1" x14ac:dyDescent="0.2">
      <c r="A19" s="10" t="s">
        <v>5</v>
      </c>
      <c r="B19" s="11">
        <v>1.0941201075807201</v>
      </c>
      <c r="C19" s="12">
        <v>6762.7301260738495</v>
      </c>
      <c r="D19" s="13">
        <v>187.12870271944422</v>
      </c>
      <c r="E19" s="14">
        <v>12.804799223927064</v>
      </c>
      <c r="F19" s="15">
        <v>174.32390349551716</v>
      </c>
    </row>
    <row r="20" spans="1:6" ht="20.100000000000001" customHeight="1" x14ac:dyDescent="0.2">
      <c r="A20" s="10" t="s">
        <v>6</v>
      </c>
      <c r="B20" s="11">
        <v>1.0960424175681238</v>
      </c>
      <c r="C20" s="12">
        <v>3446.9416069251574</v>
      </c>
      <c r="D20" s="13">
        <v>86.980661605554872</v>
      </c>
      <c r="E20" s="14">
        <v>-8.3980060063232734E-2</v>
      </c>
      <c r="F20" s="15">
        <v>87.064641665618097</v>
      </c>
    </row>
    <row r="21" spans="1:6" ht="20.100000000000001" customHeight="1" x14ac:dyDescent="0.2">
      <c r="A21" s="10" t="s">
        <v>2</v>
      </c>
      <c r="B21" s="11">
        <v>1.113423423548997</v>
      </c>
      <c r="C21" s="12">
        <v>9717.2515034382704</v>
      </c>
      <c r="D21" s="13">
        <v>187.12870271944422</v>
      </c>
      <c r="E21" s="14">
        <v>12.804799223927063</v>
      </c>
      <c r="F21" s="15">
        <v>174.32390349551716</v>
      </c>
    </row>
    <row r="22" spans="1:6" ht="20.100000000000001" customHeight="1" x14ac:dyDescent="0.2">
      <c r="A22" s="10" t="s">
        <v>7</v>
      </c>
      <c r="B22" s="11">
        <v>1.0733587210944386</v>
      </c>
      <c r="C22" s="12">
        <v>3270.4810888259108</v>
      </c>
      <c r="D22" s="13">
        <v>86.980661605554872</v>
      </c>
      <c r="E22" s="14">
        <v>-8.398006006323272E-2</v>
      </c>
      <c r="F22" s="15">
        <v>87.064641665618097</v>
      </c>
    </row>
    <row r="23" spans="1:6" ht="20.100000000000001" customHeight="1" x14ac:dyDescent="0.2">
      <c r="A23" s="10" t="s">
        <v>8</v>
      </c>
      <c r="B23" s="11">
        <v>1.0995697349134321</v>
      </c>
      <c r="C23" s="12">
        <v>7047.6900167881731</v>
      </c>
      <c r="D23" s="13">
        <v>86.980661605554872</v>
      </c>
      <c r="E23" s="14">
        <v>-8.3980060063232734E-2</v>
      </c>
      <c r="F23" s="15">
        <v>87.064641665618097</v>
      </c>
    </row>
    <row r="24" spans="1:6" ht="20.100000000000001" customHeight="1" x14ac:dyDescent="0.2">
      <c r="A24" s="10" t="s">
        <v>3</v>
      </c>
      <c r="B24" s="11">
        <v>1.0902276871935748</v>
      </c>
      <c r="C24" s="12">
        <v>8369.9516017345595</v>
      </c>
      <c r="D24" s="13">
        <v>86.980661605554872</v>
      </c>
      <c r="E24" s="14">
        <v>-8.398006006323272E-2</v>
      </c>
      <c r="F24" s="15">
        <v>87.064641665618097</v>
      </c>
    </row>
    <row r="25" spans="1:6" ht="20.100000000000001" customHeight="1" x14ac:dyDescent="0.2">
      <c r="A25" s="10" t="s">
        <v>1</v>
      </c>
      <c r="B25" s="11">
        <v>1.0972813634782548</v>
      </c>
      <c r="C25" s="12">
        <v>11319.70377590711</v>
      </c>
      <c r="D25" s="13">
        <v>187.12870271944422</v>
      </c>
      <c r="E25" s="14">
        <v>12.804799223927061</v>
      </c>
      <c r="F25" s="15">
        <v>174.32390349551716</v>
      </c>
    </row>
    <row r="26" spans="1:6" ht="20.100000000000001" customHeight="1" x14ac:dyDescent="0.2">
      <c r="A26" s="10" t="s">
        <v>11</v>
      </c>
      <c r="B26" s="11">
        <v>1.0956632953206082</v>
      </c>
      <c r="C26" s="12">
        <v>453.07430322779663</v>
      </c>
      <c r="D26" s="13">
        <v>187.12870271944422</v>
      </c>
      <c r="E26" s="14">
        <v>12.804799223927063</v>
      </c>
      <c r="F26" s="15">
        <v>174.32390349551716</v>
      </c>
    </row>
    <row r="27" spans="1:6" ht="20.100000000000001" customHeight="1" x14ac:dyDescent="0.2">
      <c r="A27" s="1" t="s">
        <v>15</v>
      </c>
      <c r="B27" s="16"/>
      <c r="C27" s="17">
        <f>SUM(C7:C26)</f>
        <v>163186.69999999995</v>
      </c>
      <c r="D27" s="18"/>
      <c r="E27" s="18"/>
      <c r="F27" s="18"/>
    </row>
    <row r="28" spans="1:6" ht="20.100000000000001" customHeight="1" x14ac:dyDescent="0.2">
      <c r="A28" s="20" t="s">
        <v>15</v>
      </c>
    </row>
    <row r="29" spans="1:6" ht="20.100000000000001" customHeight="1" x14ac:dyDescent="0.2"/>
    <row r="30" spans="1:6" ht="20.100000000000001" customHeight="1" x14ac:dyDescent="0.2"/>
    <row r="31" spans="1:6" ht="20.100000000000001" customHeight="1" x14ac:dyDescent="0.2"/>
    <row r="32" spans="1: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</sheetData>
  <mergeCells count="3">
    <mergeCell ref="A4:B4"/>
    <mergeCell ref="A1:F1"/>
    <mergeCell ref="A2:F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FZSF-FZCP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Keech</dc:creator>
  <cp:lastModifiedBy>Bhavaraju, Murty P.</cp:lastModifiedBy>
  <cp:lastPrinted>2020-03-04T22:54:54Z</cp:lastPrinted>
  <dcterms:created xsi:type="dcterms:W3CDTF">2007-03-21T19:37:11Z</dcterms:created>
  <dcterms:modified xsi:type="dcterms:W3CDTF">2020-05-13T16:03:44Z</dcterms:modified>
</cp:coreProperties>
</file>