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Model Coordinator Role\MP Review\2022 Review\"/>
    </mc:Choice>
  </mc:AlternateContent>
  <bookViews>
    <workbookView xWindow="0" yWindow="0" windowWidth="25200" windowHeight="11850"/>
  </bookViews>
  <sheets>
    <sheet name="AE" sheetId="2" r:id="rId1"/>
    <sheet name="AEP" sheetId="6" r:id="rId2"/>
    <sheet name="COMED" sheetId="7" r:id="rId3"/>
    <sheet name="DUQ" sheetId="3" r:id="rId4"/>
    <sheet name="DPL" sheetId="4" r:id="rId5"/>
    <sheet name="DOM" sheetId="5" r:id="rId6"/>
    <sheet name="PPL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1" i="4"/>
  <c r="C10" i="3"/>
  <c r="C11" i="3"/>
  <c r="C12" i="3"/>
  <c r="C13" i="3"/>
  <c r="C14" i="3"/>
  <c r="C9" i="3"/>
  <c r="C35" i="6"/>
  <c r="C36" i="6"/>
  <c r="C37" i="6"/>
  <c r="C38" i="6"/>
  <c r="C39" i="6"/>
  <c r="C40" i="6"/>
  <c r="C41" i="6"/>
  <c r="C34" i="6"/>
</calcChain>
</file>

<file path=xl/sharedStrings.xml><?xml version="1.0" encoding="utf-8"?>
<sst xmlns="http://schemas.openxmlformats.org/spreadsheetml/2006/main" count="1068" uniqueCount="353">
  <si>
    <t>Equip</t>
  </si>
  <si>
    <t>Code</t>
  </si>
  <si>
    <t>ID</t>
  </si>
  <si>
    <t>Facility Identification by Transmission Provider</t>
  </si>
  <si>
    <t>B3 TEXT</t>
  </si>
  <si>
    <t>1</t>
  </si>
  <si>
    <t>Z192</t>
  </si>
  <si>
    <t>PENNCHEM-POTTERSS Z-192 138kV</t>
  </si>
  <si>
    <t>PENNCHEM</t>
  </si>
  <si>
    <t>138 KV</t>
  </si>
  <si>
    <t>PEN-POT1</t>
  </si>
  <si>
    <t>PENNCHEM-POTTERSS Z-192</t>
  </si>
  <si>
    <t>Reliability Non-BES</t>
  </si>
  <si>
    <t>Reliability &amp; Markets</t>
  </si>
  <si>
    <t>Z92</t>
  </si>
  <si>
    <t>PENNCHEM-POTTERSS Z-92 138kV</t>
  </si>
  <si>
    <t>PEN-POT2</t>
  </si>
  <si>
    <t>PENNCHEM-POTTERSS Z-92</t>
  </si>
  <si>
    <t>6727-4</t>
  </si>
  <si>
    <t>Kennedyville - Lynch 69 kV 6727-4</t>
  </si>
  <si>
    <t>KENNEDYV</t>
  </si>
  <si>
    <t>69 KV</t>
  </si>
  <si>
    <t>KND-LYN</t>
  </si>
  <si>
    <t>KENNEDYV-LYNCH 6799-2</t>
  </si>
  <si>
    <t>6727-5</t>
  </si>
  <si>
    <t>Lynch - Chestertown 69 kV 6727-5</t>
  </si>
  <si>
    <t>CHESTERT</t>
  </si>
  <si>
    <t>CHE-LYN</t>
  </si>
  <si>
    <t>CHESTERT-LYNCH 6762</t>
  </si>
  <si>
    <t>6727-3</t>
  </si>
  <si>
    <t>Massey - Kennedyville 69 kV 6727-3</t>
  </si>
  <si>
    <t>KND-MAS</t>
  </si>
  <si>
    <t>KENNEDYV-MASSEY 6799-1</t>
  </si>
  <si>
    <t>6727-2</t>
  </si>
  <si>
    <t>Massey Rea - Massey 69 kV 6727-2</t>
  </si>
  <si>
    <t>MASSEY</t>
  </si>
  <si>
    <t>MAS-MAS</t>
  </si>
  <si>
    <t>MASSEY-MASSEYRE 6727-2</t>
  </si>
  <si>
    <t>DPL</t>
  </si>
  <si>
    <t>DUQ</t>
  </si>
  <si>
    <t>2</t>
  </si>
  <si>
    <t>TX1</t>
  </si>
  <si>
    <t>ROSLYN TX1 69 KV</t>
  </si>
  <si>
    <t>ROSLYN</t>
  </si>
  <si>
    <t>ROSLYN   TX1      XFORMER</t>
  </si>
  <si>
    <t>Status Only</t>
  </si>
  <si>
    <t>TX2</t>
  </si>
  <si>
    <t>ROSLYN TX2 69 KV</t>
  </si>
  <si>
    <t>ROSLYN   TX2      XFORMER</t>
  </si>
  <si>
    <t>TX3</t>
  </si>
  <si>
    <t>ROSLYN TX3 69 KV</t>
  </si>
  <si>
    <t>ROSLYN   TX3      XFORMER</t>
  </si>
  <si>
    <t>TX4</t>
  </si>
  <si>
    <t>ROSLYN TX4 69 KV</t>
  </si>
  <si>
    <t>ROSLYN   TX4      XFORMER</t>
  </si>
  <si>
    <t>DOM</t>
  </si>
  <si>
    <t>ADDISON -RODNEY   ADD-ROD</t>
  </si>
  <si>
    <t>ADDISON</t>
  </si>
  <si>
    <t>ADD-ROD</t>
  </si>
  <si>
    <t>Not monitored, no status</t>
  </si>
  <si>
    <t>BIERSRUN-LATTAVIL 69KV</t>
  </si>
  <si>
    <t>BIERSRUN</t>
  </si>
  <si>
    <t>BIE-LAT</t>
  </si>
  <si>
    <t>BIERSRUN-LATTAVIL BIE-LAT</t>
  </si>
  <si>
    <t>BIERSRUN-SLATE 69KV</t>
  </si>
  <si>
    <t>BIE-SLA</t>
  </si>
  <si>
    <t>BIERSRUN-SLATE BIE-SLA</t>
  </si>
  <si>
    <t>CHAPMNSS-STONEBRA CHA-STON</t>
  </si>
  <si>
    <t>CHAPMNSS</t>
  </si>
  <si>
    <t>CHA-STON</t>
  </si>
  <si>
    <t>Greenbr - Roncever  138kV</t>
  </si>
  <si>
    <t>GREENBRI</t>
  </si>
  <si>
    <t>GRE-RON1</t>
  </si>
  <si>
    <t>GREENBRI-RONCEVER</t>
  </si>
  <si>
    <t>MEIGS-MEIGS2 MEI-MEG2</t>
  </si>
  <si>
    <t>MEIGS</t>
  </si>
  <si>
    <t>MEI-MEG2</t>
  </si>
  <si>
    <t>MIDKIFF-STONEBRA MID-STON</t>
  </si>
  <si>
    <t>MIDKIFF</t>
  </si>
  <si>
    <t>MID-STON</t>
  </si>
  <si>
    <t>RAD Bim (Baileysville) - Wharton Tap BIM-WHA1</t>
  </si>
  <si>
    <t>BIM</t>
  </si>
  <si>
    <t>BIM-WHA1</t>
  </si>
  <si>
    <t>BIM-WHARTONT</t>
  </si>
  <si>
    <t>RAD Carswell - Carswell Tap</t>
  </si>
  <si>
    <t>CARSWELL</t>
  </si>
  <si>
    <t>CAR-CAR4</t>
  </si>
  <si>
    <t>CARSWELL-CARSWELT</t>
  </si>
  <si>
    <t>RAD LANHAM1 -SISSON   LAN-SIS</t>
  </si>
  <si>
    <t>LANHAM1</t>
  </si>
  <si>
    <t>LAN-SIS</t>
  </si>
  <si>
    <t>LANHAM1 -SISSON   LAN-SIS</t>
  </si>
  <si>
    <t>RAD Morgan Fork - Hays Branch HAY-MOR</t>
  </si>
  <si>
    <t>MORGANFK</t>
  </si>
  <si>
    <t>HAY-MOR</t>
  </si>
  <si>
    <t>MORGANFK-HAYSBRCH HAY-MOR</t>
  </si>
  <si>
    <t>RIO     -RODNEY   RIO-ROD</t>
  </si>
  <si>
    <t>RIO</t>
  </si>
  <si>
    <t>RIO-ROD</t>
  </si>
  <si>
    <t>Rad Angel Branch-Grassy Fork</t>
  </si>
  <si>
    <t>ANGELBRA</t>
  </si>
  <si>
    <t>ANG-GRA1</t>
  </si>
  <si>
    <t>ANGELBRA-GRASSYFO</t>
  </si>
  <si>
    <t>Rad Bellefonte-Oxygen</t>
  </si>
  <si>
    <t>BELLEFON</t>
  </si>
  <si>
    <t>BEL-OXY1</t>
  </si>
  <si>
    <t>BELLEFON-OXYGENPL</t>
  </si>
  <si>
    <t>Rad Beth Metering-Hopkins</t>
  </si>
  <si>
    <t>BETHMETE</t>
  </si>
  <si>
    <t>BET-HOP1</t>
  </si>
  <si>
    <t>BETHMETE-HOPKINS</t>
  </si>
  <si>
    <t>Rad Boxwood-Riverville</t>
  </si>
  <si>
    <t>BOXWOOD</t>
  </si>
  <si>
    <t>BOX-RIV1</t>
  </si>
  <si>
    <t>BOXWOOD-RIVERVIL</t>
  </si>
  <si>
    <t>Rad Brush Tavern-New London</t>
  </si>
  <si>
    <t>BRUSHTAV</t>
  </si>
  <si>
    <t>BRU-NEW1</t>
  </si>
  <si>
    <t>BRUSHTAV-NEWLONDO</t>
  </si>
  <si>
    <t>Rad City of Jackson-Lick</t>
  </si>
  <si>
    <t>CITYJACK</t>
  </si>
  <si>
    <t>CIT-LIC1</t>
  </si>
  <si>
    <t>CITYJACK-LICK</t>
  </si>
  <si>
    <t>Rad East Wheelersburg-Texas Eastern</t>
  </si>
  <si>
    <t>EWHEELER</t>
  </si>
  <si>
    <t>EWH-TEX1</t>
  </si>
  <si>
    <t>EWHEELER-TEXASEAS</t>
  </si>
  <si>
    <t>Rad Harbert Metering-Spicewood</t>
  </si>
  <si>
    <t>HARBERTM</t>
  </si>
  <si>
    <t>HAR-SPI1</t>
  </si>
  <si>
    <t>HARBERTM-SPICEWOO</t>
  </si>
  <si>
    <t>Rad Hatcher-Speedway</t>
  </si>
  <si>
    <t>HATCHER</t>
  </si>
  <si>
    <t>HAT-SPE1</t>
  </si>
  <si>
    <t>HATCHER-SPEEDWAY</t>
  </si>
  <si>
    <t>Rad Pine Creek - Pine Creek Tap</t>
  </si>
  <si>
    <t>PINECREE</t>
  </si>
  <si>
    <t>PIN-PIN5</t>
  </si>
  <si>
    <t>PINECREE-PINECRTP</t>
  </si>
  <si>
    <t>Rad Postel Road-Strouds Run</t>
  </si>
  <si>
    <t>POSTSTRD</t>
  </si>
  <si>
    <t>POS-STR1</t>
  </si>
  <si>
    <t>POSTSTRD-STROUDSR</t>
  </si>
  <si>
    <t>SUGARCRT-WDOVER SUG-WDOV</t>
  </si>
  <si>
    <t>SUGARCRT</t>
  </si>
  <si>
    <t>SUG-WDOV</t>
  </si>
  <si>
    <t>4</t>
  </si>
  <si>
    <t>Broadford Series Device</t>
  </si>
  <si>
    <t>BROADFO2</t>
  </si>
  <si>
    <t>BROADFOR</t>
  </si>
  <si>
    <t>BROADFO2 BROADFOR SER DEV</t>
  </si>
  <si>
    <t>115 KV</t>
  </si>
  <si>
    <t>AEP</t>
  </si>
  <si>
    <t>PPL</t>
  </si>
  <si>
    <t>BLOOMSBU</t>
  </si>
  <si>
    <t>BLO-COL1</t>
  </si>
  <si>
    <t>BLOOMSBU-COLU PL BLO-COL1</t>
  </si>
  <si>
    <t>AE</t>
  </si>
  <si>
    <t>Reliability BES</t>
  </si>
  <si>
    <t>10</t>
  </si>
  <si>
    <t>Corson 138kV BUS</t>
  </si>
  <si>
    <t>CORSON</t>
  </si>
  <si>
    <t>Cumberland 138kV BUS</t>
  </si>
  <si>
    <t>CUMB AE</t>
  </si>
  <si>
    <t>Dorothy 138kV BUS</t>
  </si>
  <si>
    <t>DOROTHY</t>
  </si>
  <si>
    <t>HARBORBC 69 KV BUS</t>
  </si>
  <si>
    <t>HARBORBC</t>
  </si>
  <si>
    <t>Merion 138kV BUS</t>
  </si>
  <si>
    <t>MERION</t>
  </si>
  <si>
    <t>Middle 138kV BUS</t>
  </si>
  <si>
    <t>MIDD AE</t>
  </si>
  <si>
    <t>Minotola 138kV BUS</t>
  </si>
  <si>
    <t>MINOTOLA</t>
  </si>
  <si>
    <t>Monroe 138kV BUS</t>
  </si>
  <si>
    <t>MONR AE</t>
  </si>
  <si>
    <t>HEBRON</t>
  </si>
  <si>
    <t>LYNCH</t>
  </si>
  <si>
    <t>STVNSVIL</t>
  </si>
  <si>
    <t>CUTLRHAM</t>
  </si>
  <si>
    <t>DRAVOSBU</t>
  </si>
  <si>
    <t>HOPEWELL</t>
  </si>
  <si>
    <t>KBUTATAP</t>
  </si>
  <si>
    <t>VALL DUQ</t>
  </si>
  <si>
    <t>CHASECTY 1027 SER DEV</t>
  </si>
  <si>
    <t>CHASECTY</t>
  </si>
  <si>
    <t>1027</t>
  </si>
  <si>
    <t>GSU</t>
  </si>
  <si>
    <t>Reliability and Markets</t>
  </si>
  <si>
    <t>11904</t>
  </si>
  <si>
    <t>11904 6</t>
  </si>
  <si>
    <t>11904-121 FREE 11904 6</t>
  </si>
  <si>
    <t>12204</t>
  </si>
  <si>
    <t>12204 5</t>
  </si>
  <si>
    <t>12204   -123 MARE 12204 5</t>
  </si>
  <si>
    <t>18407</t>
  </si>
  <si>
    <t>18407 1</t>
  </si>
  <si>
    <t>18407-184 ELKG 18407 1</t>
  </si>
  <si>
    <t>18407 2</t>
  </si>
  <si>
    <t>18407-207 TONN 18407 2</t>
  </si>
  <si>
    <t>18408</t>
  </si>
  <si>
    <t>18408 1</t>
  </si>
  <si>
    <t>18408-184 ELKG 18408 1</t>
  </si>
  <si>
    <t>18408 3</t>
  </si>
  <si>
    <t>18408-207 TONN 18408 3</t>
  </si>
  <si>
    <t>123 MARE</t>
  </si>
  <si>
    <t>12205 5</t>
  </si>
  <si>
    <t>123 MARE-12205    12205 5</t>
  </si>
  <si>
    <t>H452</t>
  </si>
  <si>
    <t>H45-WATE</t>
  </si>
  <si>
    <t>H452-113 WATE 11305</t>
  </si>
  <si>
    <t>H45-1132</t>
  </si>
  <si>
    <t>H452-11323 11323 6</t>
  </si>
  <si>
    <t>17121</t>
  </si>
  <si>
    <t>17121 Z1</t>
  </si>
  <si>
    <t>17121   -386 PECA 17121 Z1</t>
  </si>
  <si>
    <t>COMED</t>
  </si>
  <si>
    <t>12204 - 123 MARE</t>
  </si>
  <si>
    <t>BELVIDERE-WOODSTOCK 12205</t>
  </si>
  <si>
    <t>PECATONICA 17121 Z1</t>
  </si>
  <si>
    <t>38L11904 6</t>
  </si>
  <si>
    <t>38L12204 5</t>
  </si>
  <si>
    <t>38L12205 5</t>
  </si>
  <si>
    <t>38L11305</t>
  </si>
  <si>
    <t>38L11323 6</t>
  </si>
  <si>
    <t>38L17121 Z1</t>
  </si>
  <si>
    <t>38L18407 1</t>
  </si>
  <si>
    <t>38L18407 2</t>
  </si>
  <si>
    <t>38L18408 1</t>
  </si>
  <si>
    <t>38L18408 3</t>
  </si>
  <si>
    <t>114 NORT</t>
  </si>
  <si>
    <t>P1141338</t>
  </si>
  <si>
    <t>Z1141338</t>
  </si>
  <si>
    <t>78 FRANK</t>
  </si>
  <si>
    <t>P3705T38</t>
  </si>
  <si>
    <t>Z3705T38</t>
  </si>
  <si>
    <t>P3710T38</t>
  </si>
  <si>
    <t>Z3710T38</t>
  </si>
  <si>
    <t>Z1141838</t>
  </si>
  <si>
    <t>192 RIDG</t>
  </si>
  <si>
    <t>Y1920938</t>
  </si>
  <si>
    <t>S1920938</t>
  </si>
  <si>
    <t>S1920928</t>
  </si>
  <si>
    <t>P11413VT38</t>
  </si>
  <si>
    <t>114 NORTHWS 38P11413VT38</t>
  </si>
  <si>
    <t>114 NORTHWST Z1141338</t>
  </si>
  <si>
    <t>FRANKLIN PARK 138 PHASE SHIFTER 3705</t>
  </si>
  <si>
    <t>FRANKLIN PARK 138 PHASE SHIFTER 3710</t>
  </si>
  <si>
    <t>NORTHWEST PHASE SHIFTER 1141838</t>
  </si>
  <si>
    <t>RIDGELAND PHASE SHIFTER 38S19209VT38</t>
  </si>
  <si>
    <t>RIDGELAND PHASE SHIFTER S1920938</t>
  </si>
  <si>
    <t>78 FRANKLIN 38P3705 VT38</t>
  </si>
  <si>
    <t>78 FRANKLIN  Z3705T38</t>
  </si>
  <si>
    <t>78 FRANKLIN 38P3710 VT38</t>
  </si>
  <si>
    <t>78 FRANKLIN  Z3710T38</t>
  </si>
  <si>
    <t>114 NORTHWST Z1141838</t>
  </si>
  <si>
    <t>192 RIDG Y1920938 XFORMER</t>
  </si>
  <si>
    <t>192 RIDG S1920938 XFORMER</t>
  </si>
  <si>
    <t>14304 14304 4 SER DEV</t>
  </si>
  <si>
    <t>176 STIL 10721 2  SER DEV</t>
  </si>
  <si>
    <t>176 STIL 15621 2 SER DEV</t>
  </si>
  <si>
    <t>38L14304 4</t>
  </si>
  <si>
    <t>38L10721 2</t>
  </si>
  <si>
    <t>38L15621 2</t>
  </si>
  <si>
    <t>14304</t>
  </si>
  <si>
    <t>14304 4</t>
  </si>
  <si>
    <t>176 STIL</t>
  </si>
  <si>
    <t>10721 2</t>
  </si>
  <si>
    <t>15621 2</t>
  </si>
  <si>
    <t>10314</t>
  </si>
  <si>
    <t>104 FORD</t>
  </si>
  <si>
    <t>106 MONT</t>
  </si>
  <si>
    <t>1 LASALL</t>
  </si>
  <si>
    <t>129 NILE</t>
  </si>
  <si>
    <t>152 BUSS</t>
  </si>
  <si>
    <t>189_CREG</t>
  </si>
  <si>
    <t>19906</t>
  </si>
  <si>
    <t>19907</t>
  </si>
  <si>
    <t>34 KINGS</t>
  </si>
  <si>
    <t>406 NEW</t>
  </si>
  <si>
    <t>480 VET</t>
  </si>
  <si>
    <t>68 LASAL</t>
  </si>
  <si>
    <t>91 CARGO</t>
  </si>
  <si>
    <t>K320</t>
  </si>
  <si>
    <t>W407-4</t>
  </si>
  <si>
    <t>345 KV</t>
  </si>
  <si>
    <t>W407-6</t>
  </si>
  <si>
    <t>Z524</t>
  </si>
  <si>
    <t>Z715</t>
  </si>
  <si>
    <t>10314 138KV BUS</t>
  </si>
  <si>
    <t>104 FORD CITY 138KV BUS</t>
  </si>
  <si>
    <t>106 MONTGOMERY 138KV BUS</t>
  </si>
  <si>
    <t>11904 138KV BUS</t>
  </si>
  <si>
    <t>127 LASALLE 138KV BUS</t>
  </si>
  <si>
    <t>129 NILES 138KV BUS</t>
  </si>
  <si>
    <t>152 BUSS 138KV BUS</t>
  </si>
  <si>
    <t>18407 138 KV BUS</t>
  </si>
  <si>
    <t>189_CREG 138 KV BUS</t>
  </si>
  <si>
    <t>19906 138 KV BUS</t>
  </si>
  <si>
    <t>19907 138 KV BUS</t>
  </si>
  <si>
    <t>34 KINGSF 138KV BUS</t>
  </si>
  <si>
    <t>406 NEW LENOX 138KV BUS</t>
  </si>
  <si>
    <t>480 VET 138KV BUS</t>
  </si>
  <si>
    <t>68 LASALLE 138KV BUS</t>
  </si>
  <si>
    <t>91 CARGO 138KV BUS</t>
  </si>
  <si>
    <t>H452 138 KV BUS</t>
  </si>
  <si>
    <t>K320-1 ALA. METAL/CHAPPEL STEEL 138 KV BUS</t>
  </si>
  <si>
    <t>W407-4 345 KV BUS</t>
  </si>
  <si>
    <t>W407-6 345 KV BUS</t>
  </si>
  <si>
    <t>Z524 GCWRD 138KV BUS</t>
  </si>
  <si>
    <t>Z715 REPUBLIC STEEL 138 KV BUS</t>
  </si>
  <si>
    <t>Current Status</t>
  </si>
  <si>
    <t>Candlers Mountain 138 KV BUS</t>
  </si>
  <si>
    <t>Fremont 138 kV BUS</t>
  </si>
  <si>
    <t>GLENMARY 138 KV BUS</t>
  </si>
  <si>
    <t>Hazard 161 kV BUS</t>
  </si>
  <si>
    <t>LEESVIL2 138 KV BUS</t>
  </si>
  <si>
    <t>Leslie 161 kV BUS</t>
  </si>
  <si>
    <t>MUSEVILL 138 KV BUS</t>
  </si>
  <si>
    <t>Pigeon Creek 138 kV BUS</t>
  </si>
  <si>
    <t>RACCOON 138 KV BUS</t>
  </si>
  <si>
    <t>Rad Carswell 138 kV BUS</t>
  </si>
  <si>
    <t>Stotesbury 138 kV BUS</t>
  </si>
  <si>
    <t>CANDLERS</t>
  </si>
  <si>
    <t>FREMNT</t>
  </si>
  <si>
    <t>GLENMARY</t>
  </si>
  <si>
    <t>HAZARD</t>
  </si>
  <si>
    <t>161 KV</t>
  </si>
  <si>
    <t>LEESVIL2</t>
  </si>
  <si>
    <t>LESLIE</t>
  </si>
  <si>
    <t>MUSEVILL</t>
  </si>
  <si>
    <t>PIGEONCR</t>
  </si>
  <si>
    <t>RACCOON</t>
  </si>
  <si>
    <t>STOTESBU</t>
  </si>
  <si>
    <t>B1</t>
  </si>
  <si>
    <t>B2</t>
  </si>
  <si>
    <t>B3</t>
  </si>
  <si>
    <t>JACK PL</t>
  </si>
  <si>
    <t>TRAN 1</t>
  </si>
  <si>
    <t>TRAN 2</t>
  </si>
  <si>
    <t>Jackson #1 138/69 kV</t>
  </si>
  <si>
    <t>Jackson #2 138/69 kV</t>
  </si>
  <si>
    <t>Jackson 69 kV BUS</t>
  </si>
  <si>
    <t>JACK PL  TRAN 1   XFORMER</t>
  </si>
  <si>
    <t>JACK PL  TRAN 2   XFORMER</t>
  </si>
  <si>
    <t>PASS/FAIL</t>
  </si>
  <si>
    <t xml:space="preserve">PASS </t>
  </si>
  <si>
    <t>Requested Change</t>
  </si>
  <si>
    <t>Effective 6/1/2022</t>
  </si>
  <si>
    <t>Lines</t>
  </si>
  <si>
    <t>Transformers</t>
  </si>
  <si>
    <t>Equipment</t>
  </si>
  <si>
    <t>Series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</si>
</sst>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>
      <protection locked="0"/>
    </xf>
    <xf numFmtId="0" fontId="3" fillId="0" borderId="0"/>
    <xf numFmtId="0" fontId="4" fillId="3" borderId="5" applyNumberFormat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 applyBorder="1"/>
    <xf numFmtId="0" fontId="1" fillId="0" borderId="1" xfId="0" applyFont="1" applyFill="1" applyBorder="1"/>
    <xf numFmtId="0" fontId="0" fillId="2" borderId="0" xfId="0" applyFont="1" applyFill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3" borderId="5" xfId="4" applyAlignment="1">
      <alignment horizontal="center"/>
    </xf>
  </cellXfs>
  <cellStyles count="5">
    <cellStyle name="Hyperlink 2" xfId="1"/>
    <cellStyle name="Hyperlink 3" xfId="2"/>
    <cellStyle name="Normal" xfId="0" builtinId="0"/>
    <cellStyle name="Normal 2" xfId="3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8.75" bestFit="1" customWidth="1"/>
    <col min="8" max="9" width="21" bestFit="1" customWidth="1"/>
    <col min="10" max="10" width="10.125" bestFit="1" customWidth="1"/>
  </cols>
  <sheetData>
    <row r="1" spans="1:10" s="5" customFormat="1" ht="15" x14ac:dyDescent="0.25">
      <c r="A1" s="17" t="s">
        <v>157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7" t="s">
        <v>334</v>
      </c>
      <c r="E3" s="7" t="s">
        <v>335</v>
      </c>
      <c r="F3" s="7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351</v>
      </c>
      <c r="B4" s="28"/>
      <c r="C4" s="28"/>
      <c r="D4" s="2"/>
      <c r="E4" s="2"/>
      <c r="F4" s="2"/>
      <c r="G4" s="2"/>
      <c r="H4" s="20"/>
      <c r="I4" s="23"/>
      <c r="J4" s="24"/>
    </row>
    <row r="5" spans="1:10" s="5" customFormat="1" x14ac:dyDescent="0.2">
      <c r="A5" s="5" t="s">
        <v>159</v>
      </c>
      <c r="C5" s="5" t="s">
        <v>160</v>
      </c>
      <c r="D5" s="5" t="s">
        <v>161</v>
      </c>
      <c r="E5" s="5" t="s">
        <v>9</v>
      </c>
      <c r="H5" s="5" t="s">
        <v>158</v>
      </c>
      <c r="I5" s="8" t="s">
        <v>13</v>
      </c>
      <c r="J5" s="22" t="s">
        <v>346</v>
      </c>
    </row>
    <row r="6" spans="1:10" s="5" customFormat="1" x14ac:dyDescent="0.2">
      <c r="A6" s="5" t="s">
        <v>159</v>
      </c>
      <c r="C6" s="5" t="s">
        <v>162</v>
      </c>
      <c r="D6" s="5" t="s">
        <v>163</v>
      </c>
      <c r="E6" s="5" t="s">
        <v>9</v>
      </c>
      <c r="H6" s="5" t="s">
        <v>158</v>
      </c>
      <c r="I6" s="8" t="s">
        <v>13</v>
      </c>
      <c r="J6" s="22" t="s">
        <v>346</v>
      </c>
    </row>
    <row r="7" spans="1:10" s="5" customFormat="1" x14ac:dyDescent="0.2">
      <c r="A7" s="5" t="s">
        <v>159</v>
      </c>
      <c r="C7" s="5" t="s">
        <v>164</v>
      </c>
      <c r="D7" s="5" t="s">
        <v>165</v>
      </c>
      <c r="E7" s="5" t="s">
        <v>9</v>
      </c>
      <c r="H7" s="5" t="s">
        <v>158</v>
      </c>
      <c r="I7" s="8" t="s">
        <v>13</v>
      </c>
      <c r="J7" s="22" t="s">
        <v>346</v>
      </c>
    </row>
    <row r="8" spans="1:10" s="5" customFormat="1" x14ac:dyDescent="0.2">
      <c r="A8" s="5" t="s">
        <v>159</v>
      </c>
      <c r="C8" s="5" t="s">
        <v>166</v>
      </c>
      <c r="D8" s="5" t="s">
        <v>167</v>
      </c>
      <c r="E8" s="5" t="s">
        <v>21</v>
      </c>
      <c r="H8" s="5" t="s">
        <v>59</v>
      </c>
      <c r="I8" s="8" t="s">
        <v>13</v>
      </c>
      <c r="J8" s="22" t="s">
        <v>346</v>
      </c>
    </row>
    <row r="9" spans="1:10" s="5" customFormat="1" x14ac:dyDescent="0.2">
      <c r="A9" s="5" t="s">
        <v>159</v>
      </c>
      <c r="C9" s="5" t="s">
        <v>168</v>
      </c>
      <c r="D9" s="5" t="s">
        <v>169</v>
      </c>
      <c r="E9" s="5" t="s">
        <v>9</v>
      </c>
      <c r="H9" s="5" t="s">
        <v>158</v>
      </c>
      <c r="I9" s="8" t="s">
        <v>13</v>
      </c>
      <c r="J9" s="22" t="s">
        <v>346</v>
      </c>
    </row>
    <row r="10" spans="1:10" s="5" customFormat="1" x14ac:dyDescent="0.2">
      <c r="A10" s="5" t="s">
        <v>159</v>
      </c>
      <c r="C10" s="5" t="s">
        <v>170</v>
      </c>
      <c r="D10" s="5" t="s">
        <v>171</v>
      </c>
      <c r="E10" s="5" t="s">
        <v>9</v>
      </c>
      <c r="H10" s="5" t="s">
        <v>158</v>
      </c>
      <c r="I10" s="8" t="s">
        <v>13</v>
      </c>
      <c r="J10" s="22" t="s">
        <v>346</v>
      </c>
    </row>
    <row r="11" spans="1:10" s="5" customFormat="1" x14ac:dyDescent="0.2">
      <c r="A11" s="5" t="s">
        <v>159</v>
      </c>
      <c r="C11" s="5" t="s">
        <v>172</v>
      </c>
      <c r="D11" s="5" t="s">
        <v>173</v>
      </c>
      <c r="E11" s="5" t="s">
        <v>9</v>
      </c>
      <c r="H11" s="5" t="s">
        <v>158</v>
      </c>
      <c r="I11" s="8" t="s">
        <v>13</v>
      </c>
      <c r="J11" s="22" t="s">
        <v>346</v>
      </c>
    </row>
    <row r="12" spans="1:10" s="5" customFormat="1" x14ac:dyDescent="0.2">
      <c r="A12" s="5" t="s">
        <v>159</v>
      </c>
      <c r="C12" s="5" t="s">
        <v>174</v>
      </c>
      <c r="D12" s="5" t="s">
        <v>175</v>
      </c>
      <c r="E12" s="5" t="s">
        <v>9</v>
      </c>
      <c r="H12" s="5" t="s">
        <v>158</v>
      </c>
      <c r="I12" s="8" t="s">
        <v>13</v>
      </c>
      <c r="J12" s="22" t="s">
        <v>346</v>
      </c>
    </row>
  </sheetData>
  <mergeCells count="2">
    <mergeCell ref="A1:D1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152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349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 t="s">
        <v>5</v>
      </c>
      <c r="C5" s="5" t="s">
        <v>56</v>
      </c>
      <c r="D5" s="5" t="s">
        <v>57</v>
      </c>
      <c r="E5" s="5" t="s">
        <v>9</v>
      </c>
      <c r="F5" s="5" t="s">
        <v>58</v>
      </c>
      <c r="G5" s="5" t="s">
        <v>56</v>
      </c>
      <c r="H5" s="5" t="s">
        <v>12</v>
      </c>
      <c r="I5" s="8" t="s">
        <v>13</v>
      </c>
      <c r="J5" s="22" t="s">
        <v>346</v>
      </c>
    </row>
    <row r="6" spans="1:10" s="5" customFormat="1" x14ac:dyDescent="0.2">
      <c r="A6" s="5" t="s">
        <v>5</v>
      </c>
      <c r="C6" s="5" t="s">
        <v>60</v>
      </c>
      <c r="D6" s="5" t="s">
        <v>61</v>
      </c>
      <c r="E6" s="5" t="s">
        <v>21</v>
      </c>
      <c r="F6" s="5" t="s">
        <v>62</v>
      </c>
      <c r="G6" s="5" t="s">
        <v>63</v>
      </c>
      <c r="H6" s="5" t="s">
        <v>59</v>
      </c>
      <c r="I6" s="8" t="s">
        <v>13</v>
      </c>
      <c r="J6" s="22" t="s">
        <v>346</v>
      </c>
    </row>
    <row r="7" spans="1:10" s="5" customFormat="1" x14ac:dyDescent="0.2">
      <c r="A7" s="5" t="s">
        <v>5</v>
      </c>
      <c r="C7" s="5" t="s">
        <v>64</v>
      </c>
      <c r="D7" s="5" t="s">
        <v>61</v>
      </c>
      <c r="E7" s="5" t="s">
        <v>21</v>
      </c>
      <c r="F7" s="5" t="s">
        <v>65</v>
      </c>
      <c r="G7" s="5" t="s">
        <v>66</v>
      </c>
      <c r="H7" s="5" t="s">
        <v>59</v>
      </c>
      <c r="I7" s="8" t="s">
        <v>13</v>
      </c>
      <c r="J7" s="22" t="s">
        <v>346</v>
      </c>
    </row>
    <row r="8" spans="1:10" s="5" customFormat="1" x14ac:dyDescent="0.2">
      <c r="A8" s="5" t="s">
        <v>5</v>
      </c>
      <c r="C8" s="5" t="s">
        <v>67</v>
      </c>
      <c r="D8" s="5" t="s">
        <v>68</v>
      </c>
      <c r="E8" s="5" t="s">
        <v>9</v>
      </c>
      <c r="F8" s="5" t="s">
        <v>69</v>
      </c>
      <c r="G8" s="5" t="s">
        <v>67</v>
      </c>
      <c r="H8" s="5" t="s">
        <v>12</v>
      </c>
      <c r="I8" s="8" t="s">
        <v>13</v>
      </c>
      <c r="J8" s="22" t="s">
        <v>346</v>
      </c>
    </row>
    <row r="9" spans="1:10" s="5" customFormat="1" x14ac:dyDescent="0.2">
      <c r="A9" s="5" t="s">
        <v>5</v>
      </c>
      <c r="C9" s="5" t="s">
        <v>70</v>
      </c>
      <c r="D9" s="5" t="s">
        <v>71</v>
      </c>
      <c r="E9" s="5" t="s">
        <v>9</v>
      </c>
      <c r="F9" s="5" t="s">
        <v>72</v>
      </c>
      <c r="G9" s="5" t="s">
        <v>73</v>
      </c>
      <c r="H9" s="5" t="s">
        <v>12</v>
      </c>
      <c r="I9" s="8" t="s">
        <v>13</v>
      </c>
      <c r="J9" s="22" t="s">
        <v>346</v>
      </c>
    </row>
    <row r="10" spans="1:10" s="5" customFormat="1" x14ac:dyDescent="0.2">
      <c r="A10" s="5" t="s">
        <v>5</v>
      </c>
      <c r="C10" s="5" t="s">
        <v>74</v>
      </c>
      <c r="D10" s="5" t="s">
        <v>75</v>
      </c>
      <c r="E10" s="5" t="s">
        <v>9</v>
      </c>
      <c r="F10" s="5" t="s">
        <v>76</v>
      </c>
      <c r="G10" s="5" t="s">
        <v>74</v>
      </c>
      <c r="H10" s="5" t="s">
        <v>12</v>
      </c>
      <c r="I10" s="8" t="s">
        <v>13</v>
      </c>
      <c r="J10" s="22" t="s">
        <v>346</v>
      </c>
    </row>
    <row r="11" spans="1:10" s="5" customFormat="1" x14ac:dyDescent="0.2">
      <c r="A11" s="5" t="s">
        <v>5</v>
      </c>
      <c r="C11" s="5" t="s">
        <v>77</v>
      </c>
      <c r="D11" s="5" t="s">
        <v>78</v>
      </c>
      <c r="E11" s="5" t="s">
        <v>9</v>
      </c>
      <c r="F11" s="5" t="s">
        <v>79</v>
      </c>
      <c r="G11" s="5" t="s">
        <v>77</v>
      </c>
      <c r="H11" s="5" t="s">
        <v>12</v>
      </c>
      <c r="I11" s="8" t="s">
        <v>13</v>
      </c>
      <c r="J11" s="22" t="s">
        <v>346</v>
      </c>
    </row>
    <row r="12" spans="1:10" s="5" customFormat="1" x14ac:dyDescent="0.2">
      <c r="A12" s="5" t="s">
        <v>5</v>
      </c>
      <c r="C12" s="5" t="s">
        <v>80</v>
      </c>
      <c r="D12" s="5" t="s">
        <v>81</v>
      </c>
      <c r="E12" s="5" t="s">
        <v>9</v>
      </c>
      <c r="F12" s="5" t="s">
        <v>82</v>
      </c>
      <c r="G12" s="5" t="s">
        <v>83</v>
      </c>
      <c r="H12" s="5" t="s">
        <v>45</v>
      </c>
      <c r="I12" s="8" t="s">
        <v>13</v>
      </c>
      <c r="J12" s="22" t="s">
        <v>346</v>
      </c>
    </row>
    <row r="13" spans="1:10" s="5" customFormat="1" x14ac:dyDescent="0.2">
      <c r="A13" s="5" t="s">
        <v>5</v>
      </c>
      <c r="C13" s="5" t="s">
        <v>84</v>
      </c>
      <c r="D13" s="5" t="s">
        <v>85</v>
      </c>
      <c r="E13" s="5" t="s">
        <v>9</v>
      </c>
      <c r="F13" s="5" t="s">
        <v>86</v>
      </c>
      <c r="G13" s="5" t="s">
        <v>87</v>
      </c>
      <c r="H13" s="5" t="s">
        <v>45</v>
      </c>
      <c r="I13" s="8" t="s">
        <v>13</v>
      </c>
      <c r="J13" s="22" t="s">
        <v>346</v>
      </c>
    </row>
    <row r="14" spans="1:10" s="5" customFormat="1" x14ac:dyDescent="0.2">
      <c r="A14" s="5" t="s">
        <v>5</v>
      </c>
      <c r="C14" s="5" t="s">
        <v>88</v>
      </c>
      <c r="D14" s="5" t="s">
        <v>89</v>
      </c>
      <c r="E14" s="5" t="s">
        <v>9</v>
      </c>
      <c r="F14" s="5" t="s">
        <v>90</v>
      </c>
      <c r="G14" s="5" t="s">
        <v>91</v>
      </c>
      <c r="H14" s="5" t="s">
        <v>45</v>
      </c>
      <c r="I14" s="8" t="s">
        <v>13</v>
      </c>
      <c r="J14" s="22" t="s">
        <v>346</v>
      </c>
    </row>
    <row r="15" spans="1:10" s="5" customFormat="1" x14ac:dyDescent="0.2">
      <c r="A15" s="5" t="s">
        <v>5</v>
      </c>
      <c r="C15" s="5" t="s">
        <v>92</v>
      </c>
      <c r="D15" s="5" t="s">
        <v>93</v>
      </c>
      <c r="E15" s="5" t="s">
        <v>9</v>
      </c>
      <c r="F15" s="5" t="s">
        <v>94</v>
      </c>
      <c r="G15" s="5" t="s">
        <v>95</v>
      </c>
      <c r="H15" s="5" t="s">
        <v>45</v>
      </c>
      <c r="I15" s="8" t="s">
        <v>13</v>
      </c>
      <c r="J15" s="22" t="s">
        <v>346</v>
      </c>
    </row>
    <row r="16" spans="1:10" s="5" customFormat="1" x14ac:dyDescent="0.2">
      <c r="A16" s="5" t="s">
        <v>5</v>
      </c>
      <c r="C16" s="5" t="s">
        <v>96</v>
      </c>
      <c r="D16" s="5" t="s">
        <v>97</v>
      </c>
      <c r="E16" s="5" t="s">
        <v>9</v>
      </c>
      <c r="F16" s="5" t="s">
        <v>98</v>
      </c>
      <c r="G16" s="5" t="s">
        <v>96</v>
      </c>
      <c r="H16" s="5" t="s">
        <v>12</v>
      </c>
      <c r="I16" s="8" t="s">
        <v>13</v>
      </c>
      <c r="J16" s="22" t="s">
        <v>346</v>
      </c>
    </row>
    <row r="17" spans="1:10" s="5" customFormat="1" x14ac:dyDescent="0.2">
      <c r="A17" s="5" t="s">
        <v>5</v>
      </c>
      <c r="C17" s="5" t="s">
        <v>99</v>
      </c>
      <c r="D17" s="5" t="s">
        <v>100</v>
      </c>
      <c r="E17" s="5" t="s">
        <v>9</v>
      </c>
      <c r="F17" s="5" t="s">
        <v>101</v>
      </c>
      <c r="G17" s="5" t="s">
        <v>102</v>
      </c>
      <c r="H17" s="5" t="s">
        <v>12</v>
      </c>
      <c r="I17" s="8" t="s">
        <v>13</v>
      </c>
      <c r="J17" s="22" t="s">
        <v>346</v>
      </c>
    </row>
    <row r="18" spans="1:10" s="5" customFormat="1" x14ac:dyDescent="0.2">
      <c r="A18" s="5" t="s">
        <v>5</v>
      </c>
      <c r="C18" s="5" t="s">
        <v>103</v>
      </c>
      <c r="D18" s="5" t="s">
        <v>104</v>
      </c>
      <c r="E18" s="5" t="s">
        <v>9</v>
      </c>
      <c r="F18" s="5" t="s">
        <v>105</v>
      </c>
      <c r="G18" s="5" t="s">
        <v>106</v>
      </c>
      <c r="H18" s="5" t="s">
        <v>12</v>
      </c>
      <c r="I18" s="8" t="s">
        <v>13</v>
      </c>
      <c r="J18" s="22" t="s">
        <v>346</v>
      </c>
    </row>
    <row r="19" spans="1:10" s="5" customFormat="1" x14ac:dyDescent="0.2">
      <c r="A19" s="5" t="s">
        <v>5</v>
      </c>
      <c r="C19" s="5" t="s">
        <v>107</v>
      </c>
      <c r="D19" s="5" t="s">
        <v>108</v>
      </c>
      <c r="E19" s="5" t="s">
        <v>9</v>
      </c>
      <c r="F19" s="5" t="s">
        <v>109</v>
      </c>
      <c r="G19" s="5" t="s">
        <v>110</v>
      </c>
      <c r="H19" s="5" t="s">
        <v>12</v>
      </c>
      <c r="I19" s="8" t="s">
        <v>13</v>
      </c>
      <c r="J19" s="22" t="s">
        <v>346</v>
      </c>
    </row>
    <row r="20" spans="1:10" s="5" customFormat="1" x14ac:dyDescent="0.2">
      <c r="A20" s="5" t="s">
        <v>5</v>
      </c>
      <c r="C20" s="5" t="s">
        <v>111</v>
      </c>
      <c r="D20" s="5" t="s">
        <v>112</v>
      </c>
      <c r="E20" s="5" t="s">
        <v>9</v>
      </c>
      <c r="F20" s="5" t="s">
        <v>113</v>
      </c>
      <c r="G20" s="5" t="s">
        <v>114</v>
      </c>
      <c r="H20" s="5" t="s">
        <v>12</v>
      </c>
      <c r="I20" s="8" t="s">
        <v>13</v>
      </c>
      <c r="J20" s="22" t="s">
        <v>346</v>
      </c>
    </row>
    <row r="21" spans="1:10" s="5" customFormat="1" x14ac:dyDescent="0.2">
      <c r="A21" s="5" t="s">
        <v>5</v>
      </c>
      <c r="C21" s="5" t="s">
        <v>115</v>
      </c>
      <c r="D21" s="5" t="s">
        <v>116</v>
      </c>
      <c r="E21" s="5" t="s">
        <v>9</v>
      </c>
      <c r="F21" s="5" t="s">
        <v>117</v>
      </c>
      <c r="G21" s="5" t="s">
        <v>118</v>
      </c>
      <c r="H21" s="5" t="s">
        <v>12</v>
      </c>
      <c r="I21" s="8" t="s">
        <v>13</v>
      </c>
      <c r="J21" s="22" t="s">
        <v>346</v>
      </c>
    </row>
    <row r="22" spans="1:10" s="5" customFormat="1" x14ac:dyDescent="0.2">
      <c r="A22" s="5" t="s">
        <v>5</v>
      </c>
      <c r="C22" s="5" t="s">
        <v>119</v>
      </c>
      <c r="D22" s="5" t="s">
        <v>120</v>
      </c>
      <c r="E22" s="5" t="s">
        <v>9</v>
      </c>
      <c r="F22" s="5" t="s">
        <v>121</v>
      </c>
      <c r="G22" s="5" t="s">
        <v>122</v>
      </c>
      <c r="H22" s="5" t="s">
        <v>45</v>
      </c>
      <c r="I22" s="8" t="s">
        <v>13</v>
      </c>
      <c r="J22" s="22" t="s">
        <v>346</v>
      </c>
    </row>
    <row r="23" spans="1:10" s="5" customFormat="1" x14ac:dyDescent="0.2">
      <c r="A23" s="5" t="s">
        <v>5</v>
      </c>
      <c r="C23" s="5" t="s">
        <v>123</v>
      </c>
      <c r="D23" s="5" t="s">
        <v>124</v>
      </c>
      <c r="E23" s="5" t="s">
        <v>9</v>
      </c>
      <c r="F23" s="5" t="s">
        <v>125</v>
      </c>
      <c r="G23" s="5" t="s">
        <v>126</v>
      </c>
      <c r="H23" s="5" t="s">
        <v>12</v>
      </c>
      <c r="I23" s="8" t="s">
        <v>13</v>
      </c>
      <c r="J23" s="22" t="s">
        <v>346</v>
      </c>
    </row>
    <row r="24" spans="1:10" s="5" customFormat="1" x14ac:dyDescent="0.2">
      <c r="A24" s="5" t="s">
        <v>5</v>
      </c>
      <c r="C24" s="5" t="s">
        <v>127</v>
      </c>
      <c r="D24" s="5" t="s">
        <v>128</v>
      </c>
      <c r="E24" s="5" t="s">
        <v>9</v>
      </c>
      <c r="F24" s="5" t="s">
        <v>129</v>
      </c>
      <c r="G24" s="5" t="s">
        <v>130</v>
      </c>
      <c r="H24" s="5" t="s">
        <v>12</v>
      </c>
      <c r="I24" s="8" t="s">
        <v>13</v>
      </c>
      <c r="J24" s="22" t="s">
        <v>346</v>
      </c>
    </row>
    <row r="25" spans="1:10" s="5" customFormat="1" x14ac:dyDescent="0.2">
      <c r="A25" s="5" t="s">
        <v>5</v>
      </c>
      <c r="C25" s="5" t="s">
        <v>131</v>
      </c>
      <c r="D25" s="5" t="s">
        <v>132</v>
      </c>
      <c r="E25" s="5" t="s">
        <v>9</v>
      </c>
      <c r="F25" s="5" t="s">
        <v>133</v>
      </c>
      <c r="G25" s="5" t="s">
        <v>134</v>
      </c>
      <c r="H25" s="5" t="s">
        <v>45</v>
      </c>
      <c r="I25" s="8" t="s">
        <v>13</v>
      </c>
      <c r="J25" s="22" t="s">
        <v>346</v>
      </c>
    </row>
    <row r="26" spans="1:10" s="5" customFormat="1" x14ac:dyDescent="0.2">
      <c r="A26" s="5" t="s">
        <v>5</v>
      </c>
      <c r="C26" s="5" t="s">
        <v>135</v>
      </c>
      <c r="D26" s="5" t="s">
        <v>136</v>
      </c>
      <c r="E26" s="5" t="s">
        <v>9</v>
      </c>
      <c r="F26" s="5" t="s">
        <v>137</v>
      </c>
      <c r="G26" s="5" t="s">
        <v>138</v>
      </c>
      <c r="H26" s="5" t="s">
        <v>12</v>
      </c>
      <c r="I26" s="8" t="s">
        <v>13</v>
      </c>
      <c r="J26" s="22" t="s">
        <v>346</v>
      </c>
    </row>
    <row r="27" spans="1:10" s="5" customFormat="1" x14ac:dyDescent="0.2">
      <c r="A27" s="5" t="s">
        <v>5</v>
      </c>
      <c r="C27" s="5" t="s">
        <v>139</v>
      </c>
      <c r="D27" s="5" t="s">
        <v>140</v>
      </c>
      <c r="E27" s="5" t="s">
        <v>9</v>
      </c>
      <c r="F27" s="5" t="s">
        <v>141</v>
      </c>
      <c r="G27" s="5" t="s">
        <v>142</v>
      </c>
      <c r="H27" s="5" t="s">
        <v>12</v>
      </c>
      <c r="I27" s="8" t="s">
        <v>13</v>
      </c>
      <c r="J27" s="22" t="s">
        <v>346</v>
      </c>
    </row>
    <row r="28" spans="1:10" s="5" customFormat="1" x14ac:dyDescent="0.2">
      <c r="A28" s="5" t="s">
        <v>5</v>
      </c>
      <c r="C28" s="5" t="s">
        <v>143</v>
      </c>
      <c r="D28" s="5" t="s">
        <v>144</v>
      </c>
      <c r="E28" s="5" t="s">
        <v>9</v>
      </c>
      <c r="F28" s="5" t="s">
        <v>145</v>
      </c>
      <c r="G28" s="5" t="s">
        <v>143</v>
      </c>
      <c r="H28" s="5" t="s">
        <v>12</v>
      </c>
      <c r="I28" s="8" t="s">
        <v>13</v>
      </c>
      <c r="J28" s="22" t="s">
        <v>346</v>
      </c>
    </row>
    <row r="29" spans="1:10" s="5" customFormat="1" x14ac:dyDescent="0.2">
      <c r="I29" s="8"/>
    </row>
    <row r="30" spans="1:10" s="15" customFormat="1" ht="15" x14ac:dyDescent="0.25">
      <c r="A30" s="28" t="s">
        <v>352</v>
      </c>
      <c r="B30" s="28"/>
      <c r="C30" s="28"/>
      <c r="I30" s="16"/>
    </row>
    <row r="31" spans="1:10" s="5" customFormat="1" x14ac:dyDescent="0.2">
      <c r="A31" s="5" t="s">
        <v>146</v>
      </c>
      <c r="C31" s="5" t="s">
        <v>147</v>
      </c>
      <c r="D31" s="5" t="s">
        <v>148</v>
      </c>
      <c r="E31" s="5" t="s">
        <v>9</v>
      </c>
      <c r="F31" s="5" t="s">
        <v>149</v>
      </c>
      <c r="G31" s="5" t="s">
        <v>150</v>
      </c>
      <c r="H31" s="5" t="s">
        <v>45</v>
      </c>
      <c r="I31" s="8" t="s">
        <v>13</v>
      </c>
      <c r="J31" s="22" t="s">
        <v>346</v>
      </c>
    </row>
    <row r="33" spans="1:10" s="15" customFormat="1" ht="15" x14ac:dyDescent="0.25">
      <c r="A33" s="28" t="s">
        <v>351</v>
      </c>
      <c r="B33" s="28"/>
      <c r="C33" s="28"/>
      <c r="I33" s="16"/>
    </row>
    <row r="34" spans="1:10" x14ac:dyDescent="0.2">
      <c r="A34" s="13" t="s">
        <v>159</v>
      </c>
      <c r="C34" s="10" t="str">
        <f xml:space="preserve"> CONCATENATE(D34," ",E34," BUS")</f>
        <v>ADDISON 138 KV BUS</v>
      </c>
      <c r="D34" s="5" t="s">
        <v>57</v>
      </c>
      <c r="E34" s="5" t="s">
        <v>9</v>
      </c>
      <c r="H34" s="5" t="s">
        <v>12</v>
      </c>
      <c r="I34" s="8" t="s">
        <v>13</v>
      </c>
      <c r="J34" s="22" t="s">
        <v>346</v>
      </c>
    </row>
    <row r="35" spans="1:10" x14ac:dyDescent="0.2">
      <c r="A35" s="13" t="s">
        <v>159</v>
      </c>
      <c r="C35" s="13" t="str">
        <f t="shared" ref="C35:C41" si="0" xml:space="preserve"> CONCATENATE(D35," ",E35," BUS")</f>
        <v>BIERSRUN 69 KV BUS</v>
      </c>
      <c r="D35" s="5" t="s">
        <v>61</v>
      </c>
      <c r="E35" s="5" t="s">
        <v>21</v>
      </c>
      <c r="H35" s="5" t="s">
        <v>59</v>
      </c>
      <c r="I35" s="8" t="s">
        <v>13</v>
      </c>
      <c r="J35" s="22" t="s">
        <v>346</v>
      </c>
    </row>
    <row r="36" spans="1:10" x14ac:dyDescent="0.2">
      <c r="A36" s="13" t="s">
        <v>159</v>
      </c>
      <c r="C36" s="13" t="str">
        <f t="shared" si="0"/>
        <v>CHAPMNSS 138 KV BUS</v>
      </c>
      <c r="D36" s="5" t="s">
        <v>68</v>
      </c>
      <c r="E36" s="5" t="s">
        <v>9</v>
      </c>
      <c r="H36" s="5" t="s">
        <v>59</v>
      </c>
      <c r="I36" s="8" t="s">
        <v>13</v>
      </c>
      <c r="J36" s="22" t="s">
        <v>346</v>
      </c>
    </row>
    <row r="37" spans="1:10" x14ac:dyDescent="0.2">
      <c r="A37" s="13" t="s">
        <v>159</v>
      </c>
      <c r="C37" s="13" t="str">
        <f t="shared" si="0"/>
        <v>RIO 138 KV BUS</v>
      </c>
      <c r="D37" s="5" t="s">
        <v>97</v>
      </c>
      <c r="E37" s="5" t="s">
        <v>9</v>
      </c>
      <c r="H37" s="5" t="s">
        <v>12</v>
      </c>
      <c r="I37" s="8" t="s">
        <v>13</v>
      </c>
      <c r="J37" s="22" t="s">
        <v>346</v>
      </c>
    </row>
    <row r="38" spans="1:10" x14ac:dyDescent="0.2">
      <c r="A38" s="13" t="s">
        <v>159</v>
      </c>
      <c r="C38" s="13" t="str">
        <f t="shared" si="0"/>
        <v>BETHMETE 138 KV BUS</v>
      </c>
      <c r="D38" s="5" t="s">
        <v>108</v>
      </c>
      <c r="E38" s="5" t="s">
        <v>9</v>
      </c>
      <c r="H38" s="5" t="s">
        <v>12</v>
      </c>
      <c r="I38" s="8" t="s">
        <v>13</v>
      </c>
      <c r="J38" s="22" t="s">
        <v>346</v>
      </c>
    </row>
    <row r="39" spans="1:10" x14ac:dyDescent="0.2">
      <c r="A39" s="13" t="s">
        <v>159</v>
      </c>
      <c r="C39" s="13" t="str">
        <f t="shared" si="0"/>
        <v>CITYJACK 138 KV BUS</v>
      </c>
      <c r="D39" s="5" t="s">
        <v>120</v>
      </c>
      <c r="E39" s="5" t="s">
        <v>9</v>
      </c>
      <c r="H39" s="5" t="s">
        <v>45</v>
      </c>
      <c r="I39" s="8" t="s">
        <v>13</v>
      </c>
      <c r="J39" s="22" t="s">
        <v>346</v>
      </c>
    </row>
    <row r="40" spans="1:10" x14ac:dyDescent="0.2">
      <c r="A40" s="13" t="s">
        <v>159</v>
      </c>
      <c r="C40" s="13" t="str">
        <f t="shared" si="0"/>
        <v>HARBERTM 138 KV BUS</v>
      </c>
      <c r="D40" s="5" t="s">
        <v>128</v>
      </c>
      <c r="E40" s="5" t="s">
        <v>9</v>
      </c>
      <c r="H40" s="5" t="s">
        <v>12</v>
      </c>
      <c r="I40" s="8" t="s">
        <v>13</v>
      </c>
      <c r="J40" s="22" t="s">
        <v>346</v>
      </c>
    </row>
    <row r="41" spans="1:10" x14ac:dyDescent="0.2">
      <c r="A41" s="13" t="s">
        <v>159</v>
      </c>
      <c r="C41" s="13" t="str">
        <f t="shared" si="0"/>
        <v>SUGARCRT 138 KV BUS</v>
      </c>
      <c r="D41" s="5" t="s">
        <v>144</v>
      </c>
      <c r="E41" s="5" t="s">
        <v>9</v>
      </c>
      <c r="H41" s="5" t="s">
        <v>12</v>
      </c>
      <c r="I41" s="8" t="s">
        <v>13</v>
      </c>
      <c r="J41" s="22" t="s">
        <v>346</v>
      </c>
    </row>
    <row r="42" spans="1:10" x14ac:dyDescent="0.2">
      <c r="A42" s="11" t="s">
        <v>159</v>
      </c>
      <c r="B42" s="11"/>
      <c r="C42" s="11" t="s">
        <v>312</v>
      </c>
      <c r="D42" s="12" t="s">
        <v>323</v>
      </c>
      <c r="E42" s="12" t="s">
        <v>9</v>
      </c>
      <c r="H42" s="13" t="s">
        <v>158</v>
      </c>
      <c r="I42" s="8" t="s">
        <v>13</v>
      </c>
      <c r="J42" s="22" t="s">
        <v>346</v>
      </c>
    </row>
    <row r="43" spans="1:10" x14ac:dyDescent="0.2">
      <c r="A43" s="11" t="s">
        <v>159</v>
      </c>
      <c r="B43" s="11"/>
      <c r="C43" s="11" t="s">
        <v>313</v>
      </c>
      <c r="D43" s="12" t="s">
        <v>324</v>
      </c>
      <c r="E43" s="12" t="s">
        <v>9</v>
      </c>
      <c r="H43" s="13" t="s">
        <v>158</v>
      </c>
      <c r="I43" s="8" t="s">
        <v>13</v>
      </c>
      <c r="J43" s="22" t="s">
        <v>346</v>
      </c>
    </row>
    <row r="44" spans="1:10" x14ac:dyDescent="0.2">
      <c r="A44" s="11" t="s">
        <v>159</v>
      </c>
      <c r="B44" s="11"/>
      <c r="C44" s="11" t="s">
        <v>314</v>
      </c>
      <c r="D44" s="12" t="s">
        <v>325</v>
      </c>
      <c r="E44" s="12" t="s">
        <v>9</v>
      </c>
      <c r="H44" s="13" t="s">
        <v>59</v>
      </c>
      <c r="I44" s="8" t="s">
        <v>13</v>
      </c>
      <c r="J44" s="22" t="s">
        <v>346</v>
      </c>
    </row>
    <row r="45" spans="1:10" x14ac:dyDescent="0.2">
      <c r="A45" s="11" t="s">
        <v>159</v>
      </c>
      <c r="B45" s="11"/>
      <c r="C45" s="11" t="s">
        <v>315</v>
      </c>
      <c r="D45" s="12" t="s">
        <v>326</v>
      </c>
      <c r="E45" s="12" t="s">
        <v>327</v>
      </c>
      <c r="H45" s="13" t="s">
        <v>158</v>
      </c>
      <c r="I45" s="8" t="s">
        <v>13</v>
      </c>
      <c r="J45" s="22" t="s">
        <v>346</v>
      </c>
    </row>
    <row r="46" spans="1:10" x14ac:dyDescent="0.2">
      <c r="A46" s="11" t="s">
        <v>159</v>
      </c>
      <c r="B46" s="11"/>
      <c r="C46" s="11" t="s">
        <v>316</v>
      </c>
      <c r="D46" s="12" t="s">
        <v>328</v>
      </c>
      <c r="E46" s="12" t="s">
        <v>9</v>
      </c>
      <c r="H46" s="13" t="s">
        <v>59</v>
      </c>
      <c r="I46" s="8" t="s">
        <v>13</v>
      </c>
      <c r="J46" s="22" t="s">
        <v>346</v>
      </c>
    </row>
    <row r="47" spans="1:10" x14ac:dyDescent="0.2">
      <c r="A47" s="11" t="s">
        <v>159</v>
      </c>
      <c r="B47" s="11"/>
      <c r="C47" s="11" t="s">
        <v>317</v>
      </c>
      <c r="D47" s="12" t="s">
        <v>329</v>
      </c>
      <c r="E47" s="12" t="s">
        <v>327</v>
      </c>
      <c r="H47" s="13" t="s">
        <v>158</v>
      </c>
      <c r="I47" s="8" t="s">
        <v>13</v>
      </c>
      <c r="J47" s="22" t="s">
        <v>346</v>
      </c>
    </row>
    <row r="48" spans="1:10" x14ac:dyDescent="0.2">
      <c r="A48" s="11" t="s">
        <v>159</v>
      </c>
      <c r="B48" s="11"/>
      <c r="C48" s="11" t="s">
        <v>318</v>
      </c>
      <c r="D48" s="12" t="s">
        <v>330</v>
      </c>
      <c r="E48" s="12" t="s">
        <v>9</v>
      </c>
      <c r="H48" s="13" t="s">
        <v>59</v>
      </c>
      <c r="I48" s="8" t="s">
        <v>13</v>
      </c>
      <c r="J48" s="22" t="s">
        <v>346</v>
      </c>
    </row>
    <row r="49" spans="1:10" x14ac:dyDescent="0.2">
      <c r="A49" s="11" t="s">
        <v>159</v>
      </c>
      <c r="B49" s="11"/>
      <c r="C49" s="11" t="s">
        <v>319</v>
      </c>
      <c r="D49" s="12" t="s">
        <v>331</v>
      </c>
      <c r="E49" s="12" t="s">
        <v>9</v>
      </c>
      <c r="H49" s="13" t="s">
        <v>12</v>
      </c>
      <c r="I49" s="8" t="s">
        <v>13</v>
      </c>
      <c r="J49" s="22" t="s">
        <v>346</v>
      </c>
    </row>
    <row r="50" spans="1:10" x14ac:dyDescent="0.2">
      <c r="A50" s="11" t="s">
        <v>159</v>
      </c>
      <c r="B50" s="11"/>
      <c r="C50" s="11" t="s">
        <v>320</v>
      </c>
      <c r="D50" s="12" t="s">
        <v>332</v>
      </c>
      <c r="E50" s="12" t="s">
        <v>9</v>
      </c>
      <c r="H50" s="13" t="s">
        <v>59</v>
      </c>
      <c r="I50" s="8" t="s">
        <v>13</v>
      </c>
      <c r="J50" s="22" t="s">
        <v>346</v>
      </c>
    </row>
    <row r="51" spans="1:10" x14ac:dyDescent="0.2">
      <c r="A51" s="11" t="s">
        <v>159</v>
      </c>
      <c r="B51" s="11"/>
      <c r="C51" s="11" t="s">
        <v>321</v>
      </c>
      <c r="D51" s="12" t="s">
        <v>85</v>
      </c>
      <c r="E51" s="12" t="s">
        <v>9</v>
      </c>
      <c r="H51" s="13" t="s">
        <v>45</v>
      </c>
      <c r="I51" s="8" t="s">
        <v>13</v>
      </c>
      <c r="J51" s="22" t="s">
        <v>346</v>
      </c>
    </row>
    <row r="52" spans="1:10" x14ac:dyDescent="0.2">
      <c r="A52" s="11" t="s">
        <v>159</v>
      </c>
      <c r="B52" s="11"/>
      <c r="C52" s="11" t="s">
        <v>322</v>
      </c>
      <c r="D52" s="12" t="s">
        <v>333</v>
      </c>
      <c r="E52" s="12" t="s">
        <v>9</v>
      </c>
      <c r="H52" s="13" t="s">
        <v>158</v>
      </c>
      <c r="I52" s="8" t="s">
        <v>13</v>
      </c>
      <c r="J52" s="22" t="s">
        <v>346</v>
      </c>
    </row>
    <row r="53" spans="1:10" x14ac:dyDescent="0.2">
      <c r="J53" s="22"/>
    </row>
    <row r="54" spans="1:10" x14ac:dyDescent="0.2">
      <c r="J54" s="22"/>
    </row>
    <row r="55" spans="1:10" x14ac:dyDescent="0.2">
      <c r="J55" s="22"/>
    </row>
    <row r="56" spans="1:10" x14ac:dyDescent="0.2">
      <c r="J56" s="22"/>
    </row>
  </sheetData>
  <mergeCells count="4">
    <mergeCell ref="A1:D1"/>
    <mergeCell ref="A4:C4"/>
    <mergeCell ref="A30:C30"/>
    <mergeCell ref="A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11.3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216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349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 t="s">
        <v>5</v>
      </c>
      <c r="B5" s="5" t="s">
        <v>220</v>
      </c>
      <c r="C5" s="5" t="s">
        <v>191</v>
      </c>
      <c r="D5" s="5" t="s">
        <v>189</v>
      </c>
      <c r="E5" s="5" t="s">
        <v>9</v>
      </c>
      <c r="F5" s="5" t="s">
        <v>190</v>
      </c>
      <c r="G5" s="5" t="s">
        <v>191</v>
      </c>
      <c r="H5" s="5" t="s">
        <v>13</v>
      </c>
      <c r="I5" s="8" t="s">
        <v>12</v>
      </c>
      <c r="J5" s="22" t="s">
        <v>346</v>
      </c>
    </row>
    <row r="6" spans="1:10" s="5" customFormat="1" x14ac:dyDescent="0.2">
      <c r="A6" s="5" t="s">
        <v>5</v>
      </c>
      <c r="B6" s="5" t="s">
        <v>221</v>
      </c>
      <c r="C6" s="5" t="s">
        <v>217</v>
      </c>
      <c r="D6" s="5" t="s">
        <v>192</v>
      </c>
      <c r="E6" s="5" t="s">
        <v>9</v>
      </c>
      <c r="F6" s="5" t="s">
        <v>193</v>
      </c>
      <c r="G6" s="5" t="s">
        <v>194</v>
      </c>
      <c r="H6" s="5" t="s">
        <v>13</v>
      </c>
      <c r="I6" s="8" t="s">
        <v>12</v>
      </c>
      <c r="J6" s="22" t="s">
        <v>346</v>
      </c>
    </row>
    <row r="7" spans="1:10" s="5" customFormat="1" x14ac:dyDescent="0.2">
      <c r="A7" s="5" t="s">
        <v>5</v>
      </c>
      <c r="B7" s="5" t="s">
        <v>226</v>
      </c>
      <c r="C7" s="5" t="s">
        <v>197</v>
      </c>
      <c r="D7" s="5" t="s">
        <v>195</v>
      </c>
      <c r="E7" s="5" t="s">
        <v>9</v>
      </c>
      <c r="F7" s="5" t="s">
        <v>196</v>
      </c>
      <c r="G7" s="5" t="s">
        <v>197</v>
      </c>
      <c r="H7" s="5" t="s">
        <v>12</v>
      </c>
      <c r="I7" s="8" t="s">
        <v>13</v>
      </c>
      <c r="J7" s="22" t="s">
        <v>346</v>
      </c>
    </row>
    <row r="8" spans="1:10" s="5" customFormat="1" x14ac:dyDescent="0.2">
      <c r="A8" s="5" t="s">
        <v>5</v>
      </c>
      <c r="B8" s="5" t="s">
        <v>227</v>
      </c>
      <c r="C8" s="5" t="s">
        <v>199</v>
      </c>
      <c r="D8" s="5" t="s">
        <v>195</v>
      </c>
      <c r="E8" s="5" t="s">
        <v>9</v>
      </c>
      <c r="F8" s="5" t="s">
        <v>198</v>
      </c>
      <c r="G8" s="5" t="s">
        <v>199</v>
      </c>
      <c r="H8" s="5" t="s">
        <v>12</v>
      </c>
      <c r="I8" s="8" t="s">
        <v>13</v>
      </c>
      <c r="J8" s="22" t="s">
        <v>346</v>
      </c>
    </row>
    <row r="9" spans="1:10" s="5" customFormat="1" x14ac:dyDescent="0.2">
      <c r="A9" s="5" t="s">
        <v>5</v>
      </c>
      <c r="B9" s="5" t="s">
        <v>228</v>
      </c>
      <c r="C9" s="5" t="s">
        <v>202</v>
      </c>
      <c r="D9" s="5" t="s">
        <v>200</v>
      </c>
      <c r="E9" s="5" t="s">
        <v>9</v>
      </c>
      <c r="F9" s="5" t="s">
        <v>201</v>
      </c>
      <c r="G9" s="5" t="s">
        <v>202</v>
      </c>
      <c r="H9" s="5" t="s">
        <v>12</v>
      </c>
      <c r="I9" s="8" t="s">
        <v>13</v>
      </c>
      <c r="J9" s="22" t="s">
        <v>346</v>
      </c>
    </row>
    <row r="10" spans="1:10" s="5" customFormat="1" x14ac:dyDescent="0.2">
      <c r="A10" s="5" t="s">
        <v>5</v>
      </c>
      <c r="B10" s="5" t="s">
        <v>229</v>
      </c>
      <c r="C10" s="5" t="s">
        <v>204</v>
      </c>
      <c r="D10" s="5" t="s">
        <v>200</v>
      </c>
      <c r="E10" s="5" t="s">
        <v>9</v>
      </c>
      <c r="F10" s="5" t="s">
        <v>203</v>
      </c>
      <c r="G10" s="5" t="s">
        <v>204</v>
      </c>
      <c r="H10" s="5" t="s">
        <v>12</v>
      </c>
      <c r="I10" s="8" t="s">
        <v>13</v>
      </c>
      <c r="J10" s="22" t="s">
        <v>346</v>
      </c>
    </row>
    <row r="11" spans="1:10" s="5" customFormat="1" x14ac:dyDescent="0.2">
      <c r="A11" s="5" t="s">
        <v>5</v>
      </c>
      <c r="B11" s="5" t="s">
        <v>222</v>
      </c>
      <c r="C11" s="5" t="s">
        <v>218</v>
      </c>
      <c r="D11" s="5" t="s">
        <v>205</v>
      </c>
      <c r="E11" s="5" t="s">
        <v>9</v>
      </c>
      <c r="F11" s="5" t="s">
        <v>206</v>
      </c>
      <c r="G11" s="5" t="s">
        <v>207</v>
      </c>
      <c r="H11" s="5" t="s">
        <v>13</v>
      </c>
      <c r="I11" s="8" t="s">
        <v>12</v>
      </c>
      <c r="J11" s="22" t="s">
        <v>346</v>
      </c>
    </row>
    <row r="12" spans="1:10" s="5" customFormat="1" x14ac:dyDescent="0.2">
      <c r="A12" s="5" t="s">
        <v>5</v>
      </c>
      <c r="B12" s="5" t="s">
        <v>223</v>
      </c>
      <c r="C12" s="5" t="s">
        <v>210</v>
      </c>
      <c r="D12" s="5" t="s">
        <v>208</v>
      </c>
      <c r="E12" s="5" t="s">
        <v>9</v>
      </c>
      <c r="F12" s="5" t="s">
        <v>209</v>
      </c>
      <c r="G12" s="5" t="s">
        <v>210</v>
      </c>
      <c r="H12" s="5" t="s">
        <v>13</v>
      </c>
      <c r="I12" s="8" t="s">
        <v>12</v>
      </c>
      <c r="J12" s="22" t="s">
        <v>346</v>
      </c>
    </row>
    <row r="13" spans="1:10" s="5" customFormat="1" x14ac:dyDescent="0.2">
      <c r="A13" s="5" t="s">
        <v>5</v>
      </c>
      <c r="B13" s="5" t="s">
        <v>224</v>
      </c>
      <c r="C13" s="5" t="s">
        <v>212</v>
      </c>
      <c r="D13" s="5" t="s">
        <v>208</v>
      </c>
      <c r="E13" s="5" t="s">
        <v>9</v>
      </c>
      <c r="F13" s="5" t="s">
        <v>211</v>
      </c>
      <c r="G13" s="5" t="s">
        <v>212</v>
      </c>
      <c r="H13" s="5" t="s">
        <v>13</v>
      </c>
      <c r="I13" s="8" t="s">
        <v>12</v>
      </c>
      <c r="J13" s="22" t="s">
        <v>346</v>
      </c>
    </row>
    <row r="14" spans="1:10" s="5" customFormat="1" x14ac:dyDescent="0.2">
      <c r="A14" s="5" t="s">
        <v>5</v>
      </c>
      <c r="B14" s="5" t="s">
        <v>225</v>
      </c>
      <c r="C14" s="5" t="s">
        <v>219</v>
      </c>
      <c r="D14" s="5" t="s">
        <v>213</v>
      </c>
      <c r="E14" s="5" t="s">
        <v>9</v>
      </c>
      <c r="F14" s="5" t="s">
        <v>214</v>
      </c>
      <c r="G14" s="5" t="s">
        <v>215</v>
      </c>
      <c r="H14" s="5" t="s">
        <v>13</v>
      </c>
      <c r="I14" s="8" t="s">
        <v>12</v>
      </c>
      <c r="J14" s="22" t="s">
        <v>346</v>
      </c>
    </row>
    <row r="15" spans="1:10" s="5" customFormat="1" x14ac:dyDescent="0.2">
      <c r="I15" s="8"/>
    </row>
    <row r="16" spans="1:10" s="15" customFormat="1" ht="15" x14ac:dyDescent="0.25">
      <c r="A16" s="28" t="s">
        <v>350</v>
      </c>
      <c r="B16" s="28"/>
      <c r="C16" s="28"/>
      <c r="I16" s="16"/>
    </row>
    <row r="17" spans="1:10" s="5" customFormat="1" x14ac:dyDescent="0.2">
      <c r="A17" s="5" t="s">
        <v>40</v>
      </c>
      <c r="B17" s="5" t="s">
        <v>243</v>
      </c>
      <c r="C17" s="5" t="s">
        <v>244</v>
      </c>
      <c r="D17" s="5" t="s">
        <v>230</v>
      </c>
      <c r="E17" s="5" t="s">
        <v>9</v>
      </c>
      <c r="F17" s="5" t="s">
        <v>231</v>
      </c>
      <c r="G17" s="5" t="s">
        <v>244</v>
      </c>
      <c r="H17" s="5" t="s">
        <v>59</v>
      </c>
      <c r="I17" s="4" t="s">
        <v>13</v>
      </c>
      <c r="J17" s="22" t="s">
        <v>346</v>
      </c>
    </row>
    <row r="18" spans="1:10" s="5" customFormat="1" x14ac:dyDescent="0.2">
      <c r="A18" s="5" t="s">
        <v>40</v>
      </c>
      <c r="B18" s="5" t="s">
        <v>232</v>
      </c>
      <c r="C18" s="5" t="s">
        <v>245</v>
      </c>
      <c r="D18" s="5" t="s">
        <v>230</v>
      </c>
      <c r="E18" s="5" t="s">
        <v>9</v>
      </c>
      <c r="F18" s="5" t="s">
        <v>232</v>
      </c>
      <c r="G18" s="5" t="s">
        <v>245</v>
      </c>
      <c r="H18" s="5" t="s">
        <v>59</v>
      </c>
      <c r="I18" s="4" t="s">
        <v>13</v>
      </c>
      <c r="J18" s="22" t="s">
        <v>346</v>
      </c>
    </row>
    <row r="19" spans="1:10" s="5" customFormat="1" x14ac:dyDescent="0.2">
      <c r="A19" s="5" t="s">
        <v>40</v>
      </c>
      <c r="B19" s="5" t="s">
        <v>234</v>
      </c>
      <c r="C19" s="5" t="s">
        <v>246</v>
      </c>
      <c r="D19" s="5" t="s">
        <v>233</v>
      </c>
      <c r="E19" s="5" t="s">
        <v>9</v>
      </c>
      <c r="F19" s="5" t="s">
        <v>234</v>
      </c>
      <c r="G19" s="5" t="s">
        <v>251</v>
      </c>
      <c r="H19" s="5" t="s">
        <v>59</v>
      </c>
      <c r="I19" s="8" t="s">
        <v>13</v>
      </c>
      <c r="J19" s="22" t="s">
        <v>346</v>
      </c>
    </row>
    <row r="20" spans="1:10" s="5" customFormat="1" x14ac:dyDescent="0.2">
      <c r="A20" s="5" t="s">
        <v>40</v>
      </c>
      <c r="B20" s="5" t="s">
        <v>235</v>
      </c>
      <c r="C20" s="5" t="s">
        <v>246</v>
      </c>
      <c r="D20" s="5" t="s">
        <v>233</v>
      </c>
      <c r="E20" s="5" t="s">
        <v>9</v>
      </c>
      <c r="F20" s="5" t="s">
        <v>235</v>
      </c>
      <c r="G20" s="5" t="s">
        <v>252</v>
      </c>
      <c r="H20" s="5" t="s">
        <v>59</v>
      </c>
      <c r="I20" s="8" t="s">
        <v>13</v>
      </c>
      <c r="J20" s="22" t="s">
        <v>346</v>
      </c>
    </row>
    <row r="21" spans="1:10" s="5" customFormat="1" x14ac:dyDescent="0.2">
      <c r="A21" s="5" t="s">
        <v>40</v>
      </c>
      <c r="B21" s="5" t="s">
        <v>236</v>
      </c>
      <c r="C21" s="5" t="s">
        <v>247</v>
      </c>
      <c r="D21" s="5" t="s">
        <v>233</v>
      </c>
      <c r="E21" s="5" t="s">
        <v>9</v>
      </c>
      <c r="F21" s="5" t="s">
        <v>236</v>
      </c>
      <c r="G21" s="5" t="s">
        <v>253</v>
      </c>
      <c r="H21" s="5" t="s">
        <v>59</v>
      </c>
      <c r="I21" s="8" t="s">
        <v>13</v>
      </c>
      <c r="J21" s="22" t="s">
        <v>346</v>
      </c>
    </row>
    <row r="22" spans="1:10" s="5" customFormat="1" x14ac:dyDescent="0.2">
      <c r="A22" s="5" t="s">
        <v>40</v>
      </c>
      <c r="B22" s="5" t="s">
        <v>237</v>
      </c>
      <c r="C22" s="5" t="s">
        <v>247</v>
      </c>
      <c r="D22" s="5" t="s">
        <v>233</v>
      </c>
      <c r="E22" s="5" t="s">
        <v>9</v>
      </c>
      <c r="F22" s="5" t="s">
        <v>237</v>
      </c>
      <c r="G22" s="5" t="s">
        <v>254</v>
      </c>
      <c r="H22" s="5" t="s">
        <v>59</v>
      </c>
      <c r="I22" s="8" t="s">
        <v>13</v>
      </c>
      <c r="J22" s="22" t="s">
        <v>346</v>
      </c>
    </row>
    <row r="23" spans="1:10" s="5" customFormat="1" x14ac:dyDescent="0.2">
      <c r="A23" s="5" t="s">
        <v>40</v>
      </c>
      <c r="B23" s="5" t="s">
        <v>238</v>
      </c>
      <c r="C23" s="5" t="s">
        <v>248</v>
      </c>
      <c r="D23" s="5" t="s">
        <v>230</v>
      </c>
      <c r="E23" s="5" t="s">
        <v>9</v>
      </c>
      <c r="F23" s="5" t="s">
        <v>238</v>
      </c>
      <c r="G23" s="5" t="s">
        <v>255</v>
      </c>
      <c r="H23" s="5" t="s">
        <v>59</v>
      </c>
      <c r="I23" s="8" t="s">
        <v>13</v>
      </c>
      <c r="J23" s="22" t="s">
        <v>346</v>
      </c>
    </row>
    <row r="24" spans="1:10" s="5" customFormat="1" x14ac:dyDescent="0.2">
      <c r="A24" s="5" t="s">
        <v>40</v>
      </c>
      <c r="B24" s="5" t="s">
        <v>240</v>
      </c>
      <c r="C24" s="5" t="s">
        <v>249</v>
      </c>
      <c r="D24" s="5" t="s">
        <v>239</v>
      </c>
      <c r="E24" s="5" t="s">
        <v>9</v>
      </c>
      <c r="F24" s="5" t="s">
        <v>240</v>
      </c>
      <c r="G24" s="5" t="s">
        <v>256</v>
      </c>
      <c r="H24" s="5" t="s">
        <v>59</v>
      </c>
      <c r="I24" s="8" t="s">
        <v>13</v>
      </c>
      <c r="J24" s="22" t="s">
        <v>346</v>
      </c>
    </row>
    <row r="25" spans="1:10" s="5" customFormat="1" x14ac:dyDescent="0.2">
      <c r="A25" s="5" t="s">
        <v>40</v>
      </c>
      <c r="B25" s="5" t="s">
        <v>242</v>
      </c>
      <c r="C25" s="5" t="s">
        <v>250</v>
      </c>
      <c r="D25" s="5" t="s">
        <v>239</v>
      </c>
      <c r="E25" s="5" t="s">
        <v>9</v>
      </c>
      <c r="F25" s="5" t="s">
        <v>241</v>
      </c>
      <c r="G25" s="5" t="s">
        <v>257</v>
      </c>
      <c r="H25" s="5" t="s">
        <v>59</v>
      </c>
      <c r="I25" s="8" t="s">
        <v>13</v>
      </c>
      <c r="J25" s="22" t="s">
        <v>346</v>
      </c>
    </row>
    <row r="26" spans="1:10" s="5" customFormat="1" x14ac:dyDescent="0.2">
      <c r="I26" s="8"/>
      <c r="J26" s="22"/>
    </row>
    <row r="27" spans="1:10" s="15" customFormat="1" ht="15" x14ac:dyDescent="0.25">
      <c r="A27" s="28" t="s">
        <v>352</v>
      </c>
      <c r="B27" s="28"/>
      <c r="C27" s="28"/>
      <c r="I27" s="16"/>
      <c r="J27" s="22"/>
    </row>
    <row r="28" spans="1:10" s="5" customFormat="1" x14ac:dyDescent="0.2">
      <c r="A28" s="5" t="s">
        <v>146</v>
      </c>
      <c r="B28" s="5" t="s">
        <v>261</v>
      </c>
      <c r="C28" s="5" t="s">
        <v>258</v>
      </c>
      <c r="D28" s="5" t="s">
        <v>264</v>
      </c>
      <c r="E28" s="5" t="s">
        <v>9</v>
      </c>
      <c r="F28" s="5" t="s">
        <v>265</v>
      </c>
      <c r="G28" s="5" t="s">
        <v>258</v>
      </c>
      <c r="H28" s="5" t="s">
        <v>13</v>
      </c>
      <c r="I28" s="8" t="s">
        <v>12</v>
      </c>
      <c r="J28" s="22" t="s">
        <v>346</v>
      </c>
    </row>
    <row r="29" spans="1:10" s="5" customFormat="1" x14ac:dyDescent="0.2">
      <c r="A29" s="5" t="s">
        <v>146</v>
      </c>
      <c r="B29" s="5" t="s">
        <v>262</v>
      </c>
      <c r="C29" s="5" t="s">
        <v>259</v>
      </c>
      <c r="D29" s="5" t="s">
        <v>266</v>
      </c>
      <c r="E29" s="5" t="s">
        <v>9</v>
      </c>
      <c r="F29" s="5" t="s">
        <v>267</v>
      </c>
      <c r="G29" s="5" t="s">
        <v>259</v>
      </c>
      <c r="H29" s="5" t="s">
        <v>13</v>
      </c>
      <c r="I29" s="8" t="s">
        <v>12</v>
      </c>
      <c r="J29" s="22" t="s">
        <v>346</v>
      </c>
    </row>
    <row r="30" spans="1:10" s="5" customFormat="1" x14ac:dyDescent="0.2">
      <c r="A30" s="5" t="s">
        <v>146</v>
      </c>
      <c r="B30" s="5" t="s">
        <v>263</v>
      </c>
      <c r="C30" s="5" t="s">
        <v>260</v>
      </c>
      <c r="D30" s="5" t="s">
        <v>266</v>
      </c>
      <c r="E30" s="5" t="s">
        <v>9</v>
      </c>
      <c r="F30" s="5" t="s">
        <v>268</v>
      </c>
      <c r="G30" s="5" t="s">
        <v>260</v>
      </c>
      <c r="H30" s="5" t="s">
        <v>158</v>
      </c>
      <c r="I30" s="8" t="s">
        <v>13</v>
      </c>
      <c r="J30" s="22" t="s">
        <v>346</v>
      </c>
    </row>
    <row r="31" spans="1:10" s="5" customFormat="1" x14ac:dyDescent="0.2">
      <c r="I31" s="8"/>
      <c r="J31" s="22"/>
    </row>
    <row r="32" spans="1:10" s="15" customFormat="1" ht="15" x14ac:dyDescent="0.25">
      <c r="A32" s="28" t="s">
        <v>351</v>
      </c>
      <c r="B32" s="28"/>
      <c r="C32" s="28"/>
      <c r="I32" s="16"/>
      <c r="J32" s="22"/>
    </row>
    <row r="33" spans="1:10" s="5" customFormat="1" x14ac:dyDescent="0.2">
      <c r="A33" s="5">
        <v>10</v>
      </c>
      <c r="C33" s="5" t="s">
        <v>289</v>
      </c>
      <c r="D33" s="5" t="s">
        <v>269</v>
      </c>
      <c r="E33" s="5" t="s">
        <v>9</v>
      </c>
      <c r="H33" s="5" t="s">
        <v>13</v>
      </c>
      <c r="I33" s="8" t="s">
        <v>13</v>
      </c>
      <c r="J33" s="22" t="s">
        <v>346</v>
      </c>
    </row>
    <row r="34" spans="1:10" s="5" customFormat="1" x14ac:dyDescent="0.2">
      <c r="A34" s="5">
        <v>10</v>
      </c>
      <c r="C34" s="5" t="s">
        <v>290</v>
      </c>
      <c r="D34" s="5" t="s">
        <v>270</v>
      </c>
      <c r="E34" s="5" t="s">
        <v>9</v>
      </c>
      <c r="H34" s="5" t="s">
        <v>13</v>
      </c>
      <c r="I34" s="8" t="s">
        <v>12</v>
      </c>
      <c r="J34" s="22" t="s">
        <v>346</v>
      </c>
    </row>
    <row r="35" spans="1:10" s="5" customFormat="1" x14ac:dyDescent="0.2">
      <c r="A35" s="5">
        <v>10</v>
      </c>
      <c r="C35" s="5" t="s">
        <v>291</v>
      </c>
      <c r="D35" s="5" t="s">
        <v>271</v>
      </c>
      <c r="E35" s="5" t="s">
        <v>9</v>
      </c>
      <c r="H35" s="5" t="s">
        <v>13</v>
      </c>
      <c r="I35" s="8" t="s">
        <v>12</v>
      </c>
      <c r="J35" s="22" t="s">
        <v>346</v>
      </c>
    </row>
    <row r="36" spans="1:10" s="5" customFormat="1" x14ac:dyDescent="0.2">
      <c r="A36" s="5">
        <v>10</v>
      </c>
      <c r="C36" s="5" t="s">
        <v>292</v>
      </c>
      <c r="D36" s="5" t="s">
        <v>189</v>
      </c>
      <c r="E36" s="5" t="s">
        <v>9</v>
      </c>
      <c r="H36" s="5" t="s">
        <v>12</v>
      </c>
      <c r="I36" s="8" t="s">
        <v>13</v>
      </c>
      <c r="J36" s="22" t="s">
        <v>346</v>
      </c>
    </row>
    <row r="37" spans="1:10" s="5" customFormat="1" x14ac:dyDescent="0.2">
      <c r="A37" s="5">
        <v>10</v>
      </c>
      <c r="C37" s="5" t="s">
        <v>293</v>
      </c>
      <c r="D37" s="5" t="s">
        <v>272</v>
      </c>
      <c r="E37" s="5" t="s">
        <v>9</v>
      </c>
      <c r="H37" s="5" t="s">
        <v>13</v>
      </c>
      <c r="I37" s="8" t="s">
        <v>59</v>
      </c>
      <c r="J37" s="22" t="s">
        <v>346</v>
      </c>
    </row>
    <row r="38" spans="1:10" s="5" customFormat="1" x14ac:dyDescent="0.2">
      <c r="A38" s="5">
        <v>10</v>
      </c>
      <c r="C38" s="5" t="s">
        <v>294</v>
      </c>
      <c r="D38" s="5" t="s">
        <v>273</v>
      </c>
      <c r="E38" s="5" t="s">
        <v>9</v>
      </c>
      <c r="H38" s="5" t="s">
        <v>13</v>
      </c>
      <c r="I38" s="8" t="s">
        <v>12</v>
      </c>
      <c r="J38" s="22" t="s">
        <v>346</v>
      </c>
    </row>
    <row r="39" spans="1:10" s="5" customFormat="1" x14ac:dyDescent="0.2">
      <c r="A39" s="5">
        <v>10</v>
      </c>
      <c r="C39" s="5" t="s">
        <v>295</v>
      </c>
      <c r="D39" s="5" t="s">
        <v>274</v>
      </c>
      <c r="E39" s="5" t="s">
        <v>9</v>
      </c>
      <c r="H39" s="5" t="s">
        <v>13</v>
      </c>
      <c r="I39" s="8" t="s">
        <v>12</v>
      </c>
      <c r="J39" s="22" t="s">
        <v>346</v>
      </c>
    </row>
    <row r="40" spans="1:10" s="5" customFormat="1" x14ac:dyDescent="0.2">
      <c r="A40" s="5">
        <v>10</v>
      </c>
      <c r="C40" s="5" t="s">
        <v>296</v>
      </c>
      <c r="D40" s="5" t="s">
        <v>195</v>
      </c>
      <c r="E40" s="5" t="s">
        <v>9</v>
      </c>
      <c r="H40" s="5" t="s">
        <v>12</v>
      </c>
      <c r="I40" s="8" t="s">
        <v>13</v>
      </c>
      <c r="J40" s="22" t="s">
        <v>346</v>
      </c>
    </row>
    <row r="41" spans="1:10" s="5" customFormat="1" x14ac:dyDescent="0.2">
      <c r="A41" s="5">
        <v>10</v>
      </c>
      <c r="C41" s="5" t="s">
        <v>297</v>
      </c>
      <c r="D41" s="5" t="s">
        <v>275</v>
      </c>
      <c r="E41" s="5" t="s">
        <v>9</v>
      </c>
      <c r="H41" s="5" t="s">
        <v>59</v>
      </c>
      <c r="I41" s="8" t="s">
        <v>13</v>
      </c>
      <c r="J41" s="22" t="s">
        <v>346</v>
      </c>
    </row>
    <row r="42" spans="1:10" s="5" customFormat="1" x14ac:dyDescent="0.2">
      <c r="A42" s="5">
        <v>10</v>
      </c>
      <c r="C42" s="5" t="s">
        <v>298</v>
      </c>
      <c r="D42" s="5" t="s">
        <v>276</v>
      </c>
      <c r="E42" s="5" t="s">
        <v>9</v>
      </c>
      <c r="H42" s="5" t="s">
        <v>59</v>
      </c>
      <c r="I42" s="8" t="s">
        <v>13</v>
      </c>
      <c r="J42" s="22" t="s">
        <v>346</v>
      </c>
    </row>
    <row r="43" spans="1:10" s="5" customFormat="1" x14ac:dyDescent="0.2">
      <c r="A43" s="5">
        <v>10</v>
      </c>
      <c r="C43" s="5" t="s">
        <v>299</v>
      </c>
      <c r="D43" s="5" t="s">
        <v>277</v>
      </c>
      <c r="E43" s="5" t="s">
        <v>9</v>
      </c>
      <c r="H43" s="5" t="s">
        <v>59</v>
      </c>
      <c r="I43" s="8" t="s">
        <v>13</v>
      </c>
      <c r="J43" s="22" t="s">
        <v>346</v>
      </c>
    </row>
    <row r="44" spans="1:10" s="5" customFormat="1" x14ac:dyDescent="0.2">
      <c r="A44" s="5">
        <v>10</v>
      </c>
      <c r="C44" s="5" t="s">
        <v>300</v>
      </c>
      <c r="D44" s="5" t="s">
        <v>278</v>
      </c>
      <c r="E44" s="5" t="s">
        <v>9</v>
      </c>
      <c r="H44" s="5" t="s">
        <v>13</v>
      </c>
      <c r="I44" s="8" t="s">
        <v>12</v>
      </c>
      <c r="J44" s="22" t="s">
        <v>346</v>
      </c>
    </row>
    <row r="45" spans="1:10" s="5" customFormat="1" x14ac:dyDescent="0.2">
      <c r="A45" s="5">
        <v>10</v>
      </c>
      <c r="C45" s="5" t="s">
        <v>301</v>
      </c>
      <c r="D45" s="5" t="s">
        <v>279</v>
      </c>
      <c r="E45" s="5" t="s">
        <v>9</v>
      </c>
      <c r="H45" s="5" t="s">
        <v>13</v>
      </c>
      <c r="I45" s="8" t="s">
        <v>12</v>
      </c>
      <c r="J45" s="22" t="s">
        <v>346</v>
      </c>
    </row>
    <row r="46" spans="1:10" s="5" customFormat="1" x14ac:dyDescent="0.2">
      <c r="A46" s="5">
        <v>10</v>
      </c>
      <c r="C46" s="5" t="s">
        <v>302</v>
      </c>
      <c r="D46" s="5" t="s">
        <v>280</v>
      </c>
      <c r="E46" s="5" t="s">
        <v>9</v>
      </c>
      <c r="H46" s="5" t="s">
        <v>13</v>
      </c>
      <c r="I46" s="8" t="s">
        <v>12</v>
      </c>
      <c r="J46" s="22" t="s">
        <v>346</v>
      </c>
    </row>
    <row r="47" spans="1:10" s="5" customFormat="1" x14ac:dyDescent="0.2">
      <c r="A47" s="5">
        <v>10</v>
      </c>
      <c r="C47" s="5" t="s">
        <v>303</v>
      </c>
      <c r="D47" s="5" t="s">
        <v>281</v>
      </c>
      <c r="E47" s="5" t="s">
        <v>9</v>
      </c>
      <c r="H47" s="5" t="s">
        <v>13</v>
      </c>
      <c r="I47" s="8" t="s">
        <v>12</v>
      </c>
      <c r="J47" s="22" t="s">
        <v>346</v>
      </c>
    </row>
    <row r="48" spans="1:10" s="5" customFormat="1" x14ac:dyDescent="0.2">
      <c r="A48" s="5">
        <v>10</v>
      </c>
      <c r="C48" s="5" t="s">
        <v>304</v>
      </c>
      <c r="D48" s="5" t="s">
        <v>282</v>
      </c>
      <c r="E48" s="5" t="s">
        <v>9</v>
      </c>
      <c r="H48" s="5" t="s">
        <v>59</v>
      </c>
      <c r="I48" s="8" t="s">
        <v>13</v>
      </c>
      <c r="J48" s="22" t="s">
        <v>346</v>
      </c>
    </row>
    <row r="49" spans="1:10" s="5" customFormat="1" x14ac:dyDescent="0.2">
      <c r="A49" s="5">
        <v>10</v>
      </c>
      <c r="C49" s="5" t="s">
        <v>305</v>
      </c>
      <c r="D49" s="5" t="s">
        <v>208</v>
      </c>
      <c r="E49" s="5" t="s">
        <v>9</v>
      </c>
      <c r="H49" s="5" t="s">
        <v>13</v>
      </c>
      <c r="I49" s="8" t="s">
        <v>12</v>
      </c>
      <c r="J49" s="22" t="s">
        <v>346</v>
      </c>
    </row>
    <row r="50" spans="1:10" s="5" customFormat="1" x14ac:dyDescent="0.2">
      <c r="A50" s="5">
        <v>10</v>
      </c>
      <c r="C50" s="5" t="s">
        <v>306</v>
      </c>
      <c r="D50" s="5" t="s">
        <v>283</v>
      </c>
      <c r="E50" s="5" t="s">
        <v>9</v>
      </c>
      <c r="H50" s="5" t="s">
        <v>13</v>
      </c>
      <c r="I50" s="8" t="s">
        <v>12</v>
      </c>
      <c r="J50" s="22" t="s">
        <v>346</v>
      </c>
    </row>
    <row r="51" spans="1:10" s="5" customFormat="1" x14ac:dyDescent="0.2">
      <c r="A51" s="5">
        <v>10</v>
      </c>
      <c r="C51" s="5" t="s">
        <v>307</v>
      </c>
      <c r="D51" s="5" t="s">
        <v>284</v>
      </c>
      <c r="E51" s="5" t="s">
        <v>285</v>
      </c>
      <c r="H51" s="5" t="s">
        <v>13</v>
      </c>
      <c r="I51" s="8" t="s">
        <v>12</v>
      </c>
      <c r="J51" s="22" t="s">
        <v>346</v>
      </c>
    </row>
    <row r="52" spans="1:10" s="5" customFormat="1" x14ac:dyDescent="0.2">
      <c r="A52" s="5">
        <v>10</v>
      </c>
      <c r="C52" s="5" t="s">
        <v>308</v>
      </c>
      <c r="D52" s="5" t="s">
        <v>286</v>
      </c>
      <c r="E52" s="5" t="s">
        <v>285</v>
      </c>
      <c r="H52" s="5" t="s">
        <v>13</v>
      </c>
      <c r="I52" s="8" t="s">
        <v>12</v>
      </c>
      <c r="J52" s="22" t="s">
        <v>346</v>
      </c>
    </row>
    <row r="53" spans="1:10" s="5" customFormat="1" x14ac:dyDescent="0.2">
      <c r="A53" s="5">
        <v>10</v>
      </c>
      <c r="C53" s="5" t="s">
        <v>309</v>
      </c>
      <c r="D53" s="5" t="s">
        <v>287</v>
      </c>
      <c r="E53" s="5" t="s">
        <v>9</v>
      </c>
      <c r="H53" s="5" t="s">
        <v>13</v>
      </c>
      <c r="I53" s="8" t="s">
        <v>12</v>
      </c>
      <c r="J53" s="22" t="s">
        <v>346</v>
      </c>
    </row>
    <row r="54" spans="1:10" s="5" customFormat="1" x14ac:dyDescent="0.2">
      <c r="A54" s="5">
        <v>10</v>
      </c>
      <c r="C54" s="5" t="s">
        <v>310</v>
      </c>
      <c r="D54" s="5" t="s">
        <v>288</v>
      </c>
      <c r="E54" s="5" t="s">
        <v>9</v>
      </c>
      <c r="H54" s="5" t="s">
        <v>13</v>
      </c>
      <c r="I54" s="8" t="s">
        <v>12</v>
      </c>
      <c r="J54" s="22" t="s">
        <v>346</v>
      </c>
    </row>
    <row r="56" spans="1:10" x14ac:dyDescent="0.2">
      <c r="C56" s="15"/>
    </row>
  </sheetData>
  <mergeCells count="5">
    <mergeCell ref="A1:D1"/>
    <mergeCell ref="A4:C4"/>
    <mergeCell ref="A16:C16"/>
    <mergeCell ref="A27:C27"/>
    <mergeCell ref="A32:C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39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349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8" t="s">
        <v>13</v>
      </c>
      <c r="J5" s="22" t="s">
        <v>346</v>
      </c>
    </row>
    <row r="6" spans="1:10" s="5" customFormat="1" x14ac:dyDescent="0.2">
      <c r="A6" s="5" t="s">
        <v>5</v>
      </c>
      <c r="B6" s="5" t="s">
        <v>14</v>
      </c>
      <c r="C6" s="5" t="s">
        <v>15</v>
      </c>
      <c r="D6" s="5" t="s">
        <v>8</v>
      </c>
      <c r="E6" s="5" t="s">
        <v>9</v>
      </c>
      <c r="F6" s="5" t="s">
        <v>16</v>
      </c>
      <c r="G6" s="5" t="s">
        <v>17</v>
      </c>
      <c r="H6" s="5" t="s">
        <v>12</v>
      </c>
      <c r="I6" s="8" t="s">
        <v>13</v>
      </c>
      <c r="J6" s="22" t="s">
        <v>346</v>
      </c>
    </row>
    <row r="7" spans="1:10" s="5" customFormat="1" x14ac:dyDescent="0.2">
      <c r="I7" s="8"/>
    </row>
    <row r="8" spans="1:10" s="15" customFormat="1" ht="15" x14ac:dyDescent="0.25">
      <c r="A8" s="28" t="s">
        <v>351</v>
      </c>
      <c r="B8" s="28"/>
      <c r="C8" s="28"/>
      <c r="I8" s="16"/>
    </row>
    <row r="9" spans="1:10" s="5" customFormat="1" x14ac:dyDescent="0.2">
      <c r="A9" s="5">
        <v>10</v>
      </c>
      <c r="C9" s="5" t="str">
        <f>CONCATENATE(D9," ",E9," BUS")</f>
        <v>CUTLRHAM 69 KV BUS</v>
      </c>
      <c r="D9" s="5" t="s">
        <v>179</v>
      </c>
      <c r="E9" s="5" t="s">
        <v>21</v>
      </c>
      <c r="H9" s="5" t="s">
        <v>13</v>
      </c>
      <c r="I9" s="8" t="s">
        <v>12</v>
      </c>
      <c r="J9" s="22" t="s">
        <v>346</v>
      </c>
    </row>
    <row r="10" spans="1:10" s="5" customFormat="1" x14ac:dyDescent="0.2">
      <c r="A10" s="5">
        <v>10</v>
      </c>
      <c r="C10" s="13" t="str">
        <f t="shared" ref="C10:C14" si="0">CONCATENATE(D10," ",E10," BUS")</f>
        <v>DRAVOSBU 69 KV BUS</v>
      </c>
      <c r="D10" s="5" t="s">
        <v>180</v>
      </c>
      <c r="E10" s="5" t="s">
        <v>21</v>
      </c>
      <c r="H10" s="5" t="s">
        <v>13</v>
      </c>
      <c r="I10" s="8" t="s">
        <v>12</v>
      </c>
      <c r="J10" s="22" t="s">
        <v>346</v>
      </c>
    </row>
    <row r="11" spans="1:10" s="5" customFormat="1" x14ac:dyDescent="0.2">
      <c r="A11" s="5">
        <v>10</v>
      </c>
      <c r="C11" s="13" t="str">
        <f t="shared" si="0"/>
        <v>HOPEWELL 69 KV BUS</v>
      </c>
      <c r="D11" s="5" t="s">
        <v>181</v>
      </c>
      <c r="E11" s="5" t="s">
        <v>21</v>
      </c>
      <c r="H11" s="5" t="s">
        <v>13</v>
      </c>
      <c r="I11" s="8" t="s">
        <v>12</v>
      </c>
      <c r="J11" s="22" t="s">
        <v>346</v>
      </c>
    </row>
    <row r="12" spans="1:10" x14ac:dyDescent="0.2">
      <c r="A12">
        <v>10</v>
      </c>
      <c r="C12" s="13" t="str">
        <f t="shared" si="0"/>
        <v>KBUTATAP 69 KV BUS</v>
      </c>
      <c r="D12" s="5" t="s">
        <v>182</v>
      </c>
      <c r="E12" s="5" t="s">
        <v>21</v>
      </c>
      <c r="H12" s="5" t="s">
        <v>13</v>
      </c>
      <c r="I12" s="8" t="s">
        <v>12</v>
      </c>
      <c r="J12" s="22" t="s">
        <v>346</v>
      </c>
    </row>
    <row r="13" spans="1:10" x14ac:dyDescent="0.2">
      <c r="A13">
        <v>10</v>
      </c>
      <c r="C13" s="13" t="str">
        <f t="shared" si="0"/>
        <v>PENNCHEM 138 KV BUS</v>
      </c>
      <c r="D13" s="5" t="s">
        <v>8</v>
      </c>
      <c r="E13" s="5" t="s">
        <v>9</v>
      </c>
      <c r="H13" s="5" t="s">
        <v>12</v>
      </c>
      <c r="I13" s="8" t="s">
        <v>13</v>
      </c>
      <c r="J13" s="22" t="s">
        <v>346</v>
      </c>
    </row>
    <row r="14" spans="1:10" x14ac:dyDescent="0.2">
      <c r="A14">
        <v>10</v>
      </c>
      <c r="C14" s="13" t="str">
        <f t="shared" si="0"/>
        <v>VALL DUQ 69 KV BUS</v>
      </c>
      <c r="D14" s="5" t="s">
        <v>183</v>
      </c>
      <c r="E14" s="5" t="s">
        <v>21</v>
      </c>
      <c r="H14" s="5" t="s">
        <v>13</v>
      </c>
      <c r="I14" s="8" t="s">
        <v>12</v>
      </c>
      <c r="J14" s="22" t="s">
        <v>346</v>
      </c>
    </row>
  </sheetData>
  <mergeCells count="3">
    <mergeCell ref="A1:D1"/>
    <mergeCell ref="A8:C8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38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349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 t="s">
        <v>5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12</v>
      </c>
      <c r="I5" s="8" t="s">
        <v>13</v>
      </c>
      <c r="J5" s="22" t="s">
        <v>346</v>
      </c>
    </row>
    <row r="6" spans="1:10" s="5" customFormat="1" x14ac:dyDescent="0.2">
      <c r="A6" s="5" t="s">
        <v>5</v>
      </c>
      <c r="B6" s="5" t="s">
        <v>24</v>
      </c>
      <c r="C6" s="5" t="s">
        <v>25</v>
      </c>
      <c r="D6" s="5" t="s">
        <v>26</v>
      </c>
      <c r="E6" s="5" t="s">
        <v>21</v>
      </c>
      <c r="F6" s="5" t="s">
        <v>27</v>
      </c>
      <c r="G6" s="5" t="s">
        <v>28</v>
      </c>
      <c r="H6" s="5" t="s">
        <v>12</v>
      </c>
      <c r="I6" s="8" t="s">
        <v>13</v>
      </c>
      <c r="J6" s="22" t="s">
        <v>346</v>
      </c>
    </row>
    <row r="7" spans="1:10" s="5" customFormat="1" x14ac:dyDescent="0.2">
      <c r="A7" s="5" t="s">
        <v>5</v>
      </c>
      <c r="B7" s="5" t="s">
        <v>29</v>
      </c>
      <c r="C7" s="5" t="s">
        <v>30</v>
      </c>
      <c r="D7" s="5" t="s">
        <v>20</v>
      </c>
      <c r="E7" s="5" t="s">
        <v>21</v>
      </c>
      <c r="F7" s="5" t="s">
        <v>31</v>
      </c>
      <c r="G7" s="5" t="s">
        <v>32</v>
      </c>
      <c r="H7" s="5" t="s">
        <v>12</v>
      </c>
      <c r="I7" s="8" t="s">
        <v>13</v>
      </c>
      <c r="J7" s="22" t="s">
        <v>346</v>
      </c>
    </row>
    <row r="8" spans="1:10" s="5" customFormat="1" x14ac:dyDescent="0.2">
      <c r="A8" s="5" t="s">
        <v>5</v>
      </c>
      <c r="B8" s="5" t="s">
        <v>33</v>
      </c>
      <c r="C8" s="5" t="s">
        <v>34</v>
      </c>
      <c r="D8" s="5" t="s">
        <v>35</v>
      </c>
      <c r="E8" s="5" t="s">
        <v>21</v>
      </c>
      <c r="F8" s="5" t="s">
        <v>36</v>
      </c>
      <c r="G8" s="5" t="s">
        <v>37</v>
      </c>
      <c r="H8" s="5" t="s">
        <v>12</v>
      </c>
      <c r="I8" s="8" t="s">
        <v>13</v>
      </c>
      <c r="J8" s="22" t="s">
        <v>346</v>
      </c>
    </row>
    <row r="9" spans="1:10" s="5" customFormat="1" x14ac:dyDescent="0.2">
      <c r="I9" s="8"/>
      <c r="J9" s="22"/>
    </row>
    <row r="10" spans="1:10" s="15" customFormat="1" ht="15" x14ac:dyDescent="0.25">
      <c r="A10" s="28" t="s">
        <v>351</v>
      </c>
      <c r="B10" s="28"/>
      <c r="C10" s="28"/>
      <c r="I10" s="16"/>
      <c r="J10" s="22"/>
    </row>
    <row r="11" spans="1:10" s="5" customFormat="1" ht="15" x14ac:dyDescent="0.25">
      <c r="A11" s="9">
        <v>10</v>
      </c>
      <c r="B11" s="6"/>
      <c r="C11" s="9" t="str">
        <f>CONCATENATE(D11," ",E11," BUS")</f>
        <v>KENNEDYV 69 KV BUS</v>
      </c>
      <c r="D11" s="5" t="s">
        <v>20</v>
      </c>
      <c r="E11" s="5" t="s">
        <v>21</v>
      </c>
      <c r="F11" s="6"/>
      <c r="G11" s="6"/>
      <c r="H11" s="5" t="s">
        <v>59</v>
      </c>
      <c r="I11" s="8" t="s">
        <v>13</v>
      </c>
      <c r="J11" s="22" t="s">
        <v>346</v>
      </c>
    </row>
    <row r="12" spans="1:10" x14ac:dyDescent="0.2">
      <c r="A12">
        <v>10</v>
      </c>
      <c r="C12" s="9" t="str">
        <f t="shared" ref="C12:C16" si="0">CONCATENATE(D12," ",E12," BUS")</f>
        <v>CHESTERT 69 KV BUS</v>
      </c>
      <c r="D12" s="5" t="s">
        <v>26</v>
      </c>
      <c r="E12" s="5" t="s">
        <v>21</v>
      </c>
      <c r="H12" s="5" t="s">
        <v>59</v>
      </c>
      <c r="I12" s="8" t="s">
        <v>13</v>
      </c>
      <c r="J12" s="22" t="s">
        <v>346</v>
      </c>
    </row>
    <row r="13" spans="1:10" x14ac:dyDescent="0.2">
      <c r="A13">
        <v>10</v>
      </c>
      <c r="C13" s="9" t="str">
        <f t="shared" si="0"/>
        <v>MASSEY 69 KV BUS</v>
      </c>
      <c r="D13" s="5" t="s">
        <v>35</v>
      </c>
      <c r="E13" s="5" t="s">
        <v>21</v>
      </c>
      <c r="H13" s="5" t="s">
        <v>59</v>
      </c>
      <c r="I13" s="8" t="s">
        <v>13</v>
      </c>
      <c r="J13" s="22" t="s">
        <v>346</v>
      </c>
    </row>
    <row r="14" spans="1:10" x14ac:dyDescent="0.2">
      <c r="A14">
        <v>10</v>
      </c>
      <c r="C14" s="9" t="str">
        <f t="shared" si="0"/>
        <v>HEBRON 69 KV BUS</v>
      </c>
      <c r="D14" s="5" t="s">
        <v>176</v>
      </c>
      <c r="E14" s="5" t="s">
        <v>21</v>
      </c>
      <c r="H14" s="5" t="s">
        <v>59</v>
      </c>
      <c r="I14" s="8" t="s">
        <v>13</v>
      </c>
      <c r="J14" s="22" t="s">
        <v>346</v>
      </c>
    </row>
    <row r="15" spans="1:10" x14ac:dyDescent="0.2">
      <c r="A15">
        <v>10</v>
      </c>
      <c r="C15" s="9" t="str">
        <f t="shared" si="0"/>
        <v>LYNCH 69 KV BUS</v>
      </c>
      <c r="D15" s="5" t="s">
        <v>177</v>
      </c>
      <c r="E15" s="5" t="s">
        <v>21</v>
      </c>
      <c r="H15" s="5" t="s">
        <v>59</v>
      </c>
      <c r="I15" s="8" t="s">
        <v>13</v>
      </c>
      <c r="J15" s="22" t="s">
        <v>346</v>
      </c>
    </row>
    <row r="16" spans="1:10" x14ac:dyDescent="0.2">
      <c r="A16">
        <v>10</v>
      </c>
      <c r="C16" s="9" t="str">
        <f t="shared" si="0"/>
        <v>STVNSVIL 69 KV BUS</v>
      </c>
      <c r="D16" s="5" t="s">
        <v>178</v>
      </c>
      <c r="E16" s="5" t="s">
        <v>21</v>
      </c>
      <c r="H16" s="5" t="s">
        <v>59</v>
      </c>
      <c r="I16" s="8" t="s">
        <v>13</v>
      </c>
      <c r="J16" s="22" t="s">
        <v>346</v>
      </c>
    </row>
  </sheetData>
  <mergeCells count="3">
    <mergeCell ref="A1:D1"/>
    <mergeCell ref="A10:C10"/>
    <mergeCell ref="A4:C4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55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350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 t="s">
        <v>40</v>
      </c>
      <c r="B5" s="5" t="s">
        <v>41</v>
      </c>
      <c r="C5" s="5" t="s">
        <v>42</v>
      </c>
      <c r="D5" s="5" t="s">
        <v>43</v>
      </c>
      <c r="E5" s="5" t="s">
        <v>21</v>
      </c>
      <c r="F5" s="5" t="s">
        <v>41</v>
      </c>
      <c r="G5" s="5" t="s">
        <v>44</v>
      </c>
      <c r="H5" s="5" t="s">
        <v>13</v>
      </c>
      <c r="I5" s="8" t="s">
        <v>45</v>
      </c>
      <c r="J5" s="22" t="s">
        <v>346</v>
      </c>
    </row>
    <row r="6" spans="1:10" s="5" customFormat="1" x14ac:dyDescent="0.2">
      <c r="A6" s="5" t="s">
        <v>40</v>
      </c>
      <c r="B6" s="5" t="s">
        <v>46</v>
      </c>
      <c r="C6" s="5" t="s">
        <v>47</v>
      </c>
      <c r="D6" s="5" t="s">
        <v>43</v>
      </c>
      <c r="E6" s="5" t="s">
        <v>21</v>
      </c>
      <c r="F6" s="5" t="s">
        <v>46</v>
      </c>
      <c r="G6" s="5" t="s">
        <v>48</v>
      </c>
      <c r="H6" s="5" t="s">
        <v>13</v>
      </c>
      <c r="I6" s="8" t="s">
        <v>45</v>
      </c>
      <c r="J6" s="22" t="s">
        <v>346</v>
      </c>
    </row>
    <row r="7" spans="1:10" s="5" customFormat="1" x14ac:dyDescent="0.2">
      <c r="A7" s="5" t="s">
        <v>40</v>
      </c>
      <c r="B7" s="5" t="s">
        <v>49</v>
      </c>
      <c r="C7" s="5" t="s">
        <v>50</v>
      </c>
      <c r="D7" s="5" t="s">
        <v>43</v>
      </c>
      <c r="E7" s="5" t="s">
        <v>21</v>
      </c>
      <c r="F7" s="5" t="s">
        <v>49</v>
      </c>
      <c r="G7" s="5" t="s">
        <v>51</v>
      </c>
      <c r="H7" s="5" t="s">
        <v>13</v>
      </c>
      <c r="I7" s="8" t="s">
        <v>45</v>
      </c>
      <c r="J7" s="22" t="s">
        <v>346</v>
      </c>
    </row>
    <row r="8" spans="1:10" s="5" customFormat="1" x14ac:dyDescent="0.2">
      <c r="A8" s="5" t="s">
        <v>40</v>
      </c>
      <c r="B8" s="5" t="s">
        <v>52</v>
      </c>
      <c r="C8" s="5" t="s">
        <v>53</v>
      </c>
      <c r="D8" s="5" t="s">
        <v>43</v>
      </c>
      <c r="E8" s="5" t="s">
        <v>21</v>
      </c>
      <c r="F8" s="5" t="s">
        <v>52</v>
      </c>
      <c r="G8" s="5" t="s">
        <v>54</v>
      </c>
      <c r="H8" s="5" t="s">
        <v>13</v>
      </c>
      <c r="I8" s="8" t="s">
        <v>45</v>
      </c>
      <c r="J8" s="22" t="s">
        <v>346</v>
      </c>
    </row>
    <row r="9" spans="1:10" s="5" customFormat="1" x14ac:dyDescent="0.2">
      <c r="I9" s="8"/>
    </row>
    <row r="10" spans="1:10" s="15" customFormat="1" ht="15" x14ac:dyDescent="0.25">
      <c r="A10" s="28" t="s">
        <v>352</v>
      </c>
      <c r="B10" s="28"/>
      <c r="C10" s="28"/>
      <c r="I10" s="16"/>
    </row>
    <row r="11" spans="1:10" s="5" customFormat="1" x14ac:dyDescent="0.2">
      <c r="A11" s="5" t="s">
        <v>146</v>
      </c>
      <c r="C11" s="5" t="s">
        <v>184</v>
      </c>
      <c r="D11" s="5" t="s">
        <v>185</v>
      </c>
      <c r="E11" s="5" t="s">
        <v>151</v>
      </c>
      <c r="F11" s="5" t="s">
        <v>186</v>
      </c>
      <c r="G11" s="5" t="s">
        <v>184</v>
      </c>
      <c r="H11" s="5" t="s">
        <v>187</v>
      </c>
      <c r="I11" s="8" t="s">
        <v>188</v>
      </c>
      <c r="J11" s="22" t="s">
        <v>346</v>
      </c>
    </row>
  </sheetData>
  <mergeCells count="3">
    <mergeCell ref="A1:D1"/>
    <mergeCell ref="A10:C10"/>
    <mergeCell ref="A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4.25" x14ac:dyDescent="0.2"/>
  <cols>
    <col min="1" max="1" width="6" bestFit="1" customWidth="1"/>
    <col min="2" max="2" width="4.875" bestFit="1" customWidth="1"/>
    <col min="3" max="3" width="43.125" bestFit="1" customWidth="1"/>
    <col min="4" max="4" width="11.375" bestFit="1" customWidth="1"/>
    <col min="5" max="5" width="9.625" bestFit="1" customWidth="1"/>
    <col min="6" max="6" width="11.5" bestFit="1" customWidth="1"/>
    <col min="7" max="7" width="34.375" bestFit="1" customWidth="1"/>
    <col min="8" max="8" width="21" bestFit="1" customWidth="1"/>
    <col min="9" max="9" width="21" style="8" bestFit="1" customWidth="1"/>
    <col min="10" max="10" width="10.125" bestFit="1" customWidth="1"/>
  </cols>
  <sheetData>
    <row r="1" spans="1:10" s="5" customFormat="1" ht="15" x14ac:dyDescent="0.25">
      <c r="A1" s="17" t="s">
        <v>153</v>
      </c>
      <c r="B1" s="18"/>
      <c r="C1" s="18"/>
      <c r="D1" s="19"/>
      <c r="E1" s="6"/>
      <c r="F1" s="6"/>
      <c r="G1" s="6"/>
      <c r="H1" s="6"/>
      <c r="I1" s="1"/>
    </row>
    <row r="2" spans="1:10" s="5" customFormat="1" ht="15" x14ac:dyDescent="0.25">
      <c r="A2" s="6" t="s">
        <v>0</v>
      </c>
      <c r="B2" s="6"/>
      <c r="C2" s="6"/>
      <c r="D2" s="6"/>
      <c r="E2" s="6"/>
      <c r="F2" s="6"/>
      <c r="G2" s="6"/>
      <c r="H2" s="2"/>
      <c r="I2" s="25" t="s">
        <v>347</v>
      </c>
    </row>
    <row r="3" spans="1:10" s="5" customFormat="1" ht="15" x14ac:dyDescent="0.25">
      <c r="A3" s="7" t="s">
        <v>1</v>
      </c>
      <c r="B3" s="7" t="s">
        <v>2</v>
      </c>
      <c r="C3" s="7" t="s">
        <v>3</v>
      </c>
      <c r="D3" s="14" t="s">
        <v>334</v>
      </c>
      <c r="E3" s="14" t="s">
        <v>335</v>
      </c>
      <c r="F3" s="14" t="s">
        <v>336</v>
      </c>
      <c r="G3" s="7" t="s">
        <v>4</v>
      </c>
      <c r="H3" s="3" t="s">
        <v>311</v>
      </c>
      <c r="I3" s="26" t="s">
        <v>348</v>
      </c>
      <c r="J3" s="21" t="s">
        <v>345</v>
      </c>
    </row>
    <row r="4" spans="1:10" s="15" customFormat="1" ht="15" x14ac:dyDescent="0.25">
      <c r="A4" s="28" t="s">
        <v>349</v>
      </c>
      <c r="B4" s="28"/>
      <c r="C4" s="28"/>
      <c r="D4" s="2"/>
      <c r="E4" s="2"/>
      <c r="F4" s="2"/>
      <c r="G4" s="2"/>
      <c r="H4" s="20"/>
      <c r="I4" s="27"/>
      <c r="J4" s="24"/>
    </row>
    <row r="5" spans="1:10" s="5" customFormat="1" x14ac:dyDescent="0.2">
      <c r="A5" s="5">
        <v>1</v>
      </c>
      <c r="C5" s="5" t="s">
        <v>156</v>
      </c>
      <c r="D5" s="5" t="s">
        <v>154</v>
      </c>
      <c r="E5" s="5" t="s">
        <v>21</v>
      </c>
      <c r="F5" s="5" t="s">
        <v>155</v>
      </c>
      <c r="G5" s="5" t="s">
        <v>156</v>
      </c>
      <c r="H5" s="5" t="s">
        <v>45</v>
      </c>
      <c r="I5" s="8" t="s">
        <v>13</v>
      </c>
      <c r="J5" s="22" t="s">
        <v>346</v>
      </c>
    </row>
    <row r="6" spans="1:10" s="15" customFormat="1" x14ac:dyDescent="0.2">
      <c r="I6" s="16"/>
      <c r="J6" s="22"/>
    </row>
    <row r="7" spans="1:10" ht="15" x14ac:dyDescent="0.25">
      <c r="A7" s="28" t="s">
        <v>350</v>
      </c>
      <c r="B7" s="28"/>
      <c r="C7" s="28"/>
    </row>
    <row r="8" spans="1:10" x14ac:dyDescent="0.2">
      <c r="A8" s="13" t="s">
        <v>40</v>
      </c>
      <c r="B8" s="13"/>
      <c r="C8" s="13" t="s">
        <v>340</v>
      </c>
      <c r="D8" s="13" t="s">
        <v>337</v>
      </c>
      <c r="E8" s="13" t="s">
        <v>9</v>
      </c>
      <c r="F8" s="13" t="s">
        <v>338</v>
      </c>
      <c r="G8" s="13" t="s">
        <v>343</v>
      </c>
      <c r="H8" s="13" t="s">
        <v>59</v>
      </c>
      <c r="I8" s="4" t="s">
        <v>13</v>
      </c>
      <c r="J8" s="22" t="s">
        <v>346</v>
      </c>
    </row>
    <row r="9" spans="1:10" x14ac:dyDescent="0.2">
      <c r="A9" s="13" t="s">
        <v>40</v>
      </c>
      <c r="B9" s="13"/>
      <c r="C9" s="13" t="s">
        <v>341</v>
      </c>
      <c r="D9" s="13" t="s">
        <v>337</v>
      </c>
      <c r="E9" s="13" t="s">
        <v>9</v>
      </c>
      <c r="F9" s="13" t="s">
        <v>339</v>
      </c>
      <c r="G9" s="13" t="s">
        <v>344</v>
      </c>
      <c r="H9" s="13" t="s">
        <v>59</v>
      </c>
      <c r="I9" s="4" t="s">
        <v>13</v>
      </c>
      <c r="J9" s="22" t="s">
        <v>346</v>
      </c>
    </row>
    <row r="10" spans="1:10" s="15" customFormat="1" x14ac:dyDescent="0.2">
      <c r="I10" s="4"/>
      <c r="J10" s="22"/>
    </row>
    <row r="11" spans="1:10" ht="15" x14ac:dyDescent="0.25">
      <c r="A11" s="28" t="s">
        <v>351</v>
      </c>
      <c r="B11" s="28"/>
      <c r="C11" s="28"/>
    </row>
    <row r="12" spans="1:10" x14ac:dyDescent="0.2">
      <c r="A12" s="13" t="s">
        <v>159</v>
      </c>
      <c r="B12" s="13"/>
      <c r="C12" s="13" t="s">
        <v>342</v>
      </c>
      <c r="D12" s="13" t="s">
        <v>337</v>
      </c>
      <c r="E12" s="13" t="s">
        <v>21</v>
      </c>
      <c r="F12" s="13"/>
      <c r="G12" s="13"/>
      <c r="H12" s="13" t="s">
        <v>59</v>
      </c>
      <c r="I12" s="8" t="s">
        <v>13</v>
      </c>
      <c r="J12" s="22" t="s">
        <v>346</v>
      </c>
    </row>
  </sheetData>
  <mergeCells count="4">
    <mergeCell ref="A1:D1"/>
    <mergeCell ref="A4:C4"/>
    <mergeCell ref="A7:C7"/>
    <mergeCell ref="A11:C1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</vt:lpstr>
      <vt:lpstr>AEP</vt:lpstr>
      <vt:lpstr>COMED</vt:lpstr>
      <vt:lpstr>DUQ</vt:lpstr>
      <vt:lpstr>DPL</vt:lpstr>
      <vt:lpstr>DOM</vt:lpstr>
      <vt:lpstr>PPL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James, S</dc:creator>
  <cp:lastModifiedBy>Kelly, James, S</cp:lastModifiedBy>
  <dcterms:created xsi:type="dcterms:W3CDTF">2019-10-29T21:38:08Z</dcterms:created>
  <dcterms:modified xsi:type="dcterms:W3CDTF">2022-03-02T20:25:18Z</dcterms:modified>
</cp:coreProperties>
</file>