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<sst xmlns="http://schemas.openxmlformats.org/spreadsheetml/2006/main" count="394" uniqueCount="236">
  <si>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</si>
  <si>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</si>
  <si>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</si>
  <si>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</si>
  <si>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</si>
  <si>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</si>
  <si>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</si>
  <si>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</si>
  <si>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</si>
  <si>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</si>
  <si>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</si>
  <si>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</si>
  <si>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</si>
  <si>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</si>
  <si>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</si>
  <si>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</si>
  <si>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</si>
  <si>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</si>
  <si>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</si>
  <si>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</si>
  <si>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</si>
  <si>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</si>
  <si>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</si>
  <si>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</si>
  <si>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</si>
  <si>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</si>
  <si>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</si>
  <si>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</si>
  <si>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</si>
  <si>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</si>
  <si>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</si>
  <si>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</si>
  <si>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</si>
  <si>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</si>
  <si>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</si>
  <si>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</si>
  <si>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</si>
  <si>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</si>
  <si>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</si>
  <si>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</si>
  <si>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</si>
  <si>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</si>
  <si>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</si>
  <si>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</si>
  <si>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</si>
  <si>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</si>
  <si>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</si>
  <si>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</si>
  <si>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</si>
  <si>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</si>
  <si>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</si>
  <si>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</si>
  <si>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</si>
  <si>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</si>
  <si>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</si>
  <si>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</si>
  <si>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</si>
  <si>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</si>
  <si>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</si>
  <si>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</si>
  <si>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</si>
  <si>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</si>
  <si>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</si>
  <si>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</si>
  <si>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</si>
  <si>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</si>
  <si>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</si>
  <si>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</si>
  <si>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</si>
  <si>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</si>
  <si>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</si>
  <si>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</si>
  <si>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</si>
  <si>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</si>
  <si>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</si>
  <si>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</si>
  <si>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</si>
  <si>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</si>
  <si>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</si>
  <si>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</si>
  <si>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</si>
  <si>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</si>
  <si>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</si>
  <si>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</si>
  <si>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</si>
  <si>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</si>
  <si>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</si>
  <si>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</si>
  <si>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</si>
  <si>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</si>
  <si>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</si>
  <si>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</si>
  <si>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</si>
  <si>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</si>
  <si>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</si>
  <si>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</si>
  <si>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</si>
  <si>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</si>
  <si>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</si>
  <si>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</si>
  <si>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</si>
  <si>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</si>
  <si>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</si>
  <si>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</si>
  <si>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</si>
  <si>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</si>
  <si>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</si>
  <si>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</si>
  <si>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</si>
  <si>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</si>
  <si>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</si>
  <si>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</si>
  <si>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</si>
  <si>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</si>
  <si>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</si>
  <si>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</si>
  <si>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</si>
  <si>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</si>
  <si>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</si>
  <si>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</si>
  <si>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</si>
  <si>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</si>
  <si>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</si>
  <si>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</si>
  <si>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</si>
  <si>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</si>
  <si>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</si>
  <si>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</si>
  <si>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</si>
  <si>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</si>
  <si>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</si>
  <si>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</si>
  <si>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</si>
  <si>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</si>
  <si>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</si>
  <si>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</si>
  <si>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</si>
  <si>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</si>
  <si>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</si>
  <si>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</si>
  <si>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</si>
  <si>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</si>
  <si>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</si>
  <si>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</si>
  <si>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</si>
  <si>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</si>
  <si>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</si>
  <si>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</si>
  <si>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</si>
  <si>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</si>
  <si>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</si>
  <si>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</si>
  <si>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</si>
  <si>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</si>
  <si>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</si>
  <si>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</si>
  <si>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</si>
  <si>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</si>
  <si>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</si>
  <si>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</si>
  <si>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</si>
  <si>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</si>
  <si>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</si>
  <si>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</si>
  <si>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</si>
  <si>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</si>
  <si>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</si>
  <si>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</si>
  <si>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</si>
  <si>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</si>
  <si>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</si>
  <si>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</si>
  <si>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</si>
  <si>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</si>
  <si>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</si>
  <si>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</si>
  <si>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</si>
  <si>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</si>
  <si>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</si>
  <si>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</si>
  <si>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</si>
  <si>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</si>
  <si>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</si>
  <si>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</si>
  <si>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</si>
  <si>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</si>
  <si>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</si>
  <si>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</si>
  <si>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</si>
  <si>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</si>
  <si>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</si>
  <si>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</si>
  <si>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</si>
  <si>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</si>
  <si>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</si>
  <si>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</si>
  <si>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</si>
  <si>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</si>
  <si>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</si>
  <si>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</si>
  <si>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</si>
  <si>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</si>
  <si>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Not relevant</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</si>
  <si>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</si>
  <si>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</si>
  <si>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</si>
  <si>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RPM is a locational design. No change.</t>
  </si>
  <si>
    <t>One MSOC for a resource.</t>
  </si>
  <si>
    <t xml:space="preserve">PJM operates a competitive wholesale electricity market (PJM website).
The purpose of the MSOC should be to impose a maximum limit on the BRA Offer Price of a resource if and when it is deemed to have the ability to exercise market power.
MSOC is not a cost-of-service, ratemaking proceeding.
Same as Package A for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The more options available to market sellers, the better.  Therefore, LSP can support those options as outlined in Package A with one addition - sellers have the option to de-list and sell outside of PJM and that should be considered in addition to retirement/mothball and energy-only.
</t>
  </si>
  <si>
    <t>Same as Package A.for Energy-only.
Allow market sellers to reflect avoidable costs and revenues consistent with their decision to take on the obligations of a Capacity Resource or staying active in the E&amp;AS markets only.
In order to use avoidable costs based on a the decisoin to take on the obligations of a Capacity Resource or operate in the energy and ancillary services market only, the market seller must provide an officer certification representing that the unit would be uneconomic and would otherwise operate as an energy resource if it does not receive the applicable ACR value.</t>
  </si>
  <si>
    <t>Segmented offer caps should be optional and not mandatory.</t>
  </si>
  <si>
    <t>See Design Component #1</t>
  </si>
  <si>
    <t xml:space="preserve">Same as Package A.
CPQR is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doesn't fit all and the process needs to reflect that.  </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</si>
  <si>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</si>
  <si>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</si>
  <si>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</si>
  <si>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</si>
  <si>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 with the following addition:
Any and all revisions to posted MSOCs must be fully explained at the time of posting.</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</si>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</sst>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u/>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7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s>
  <borders count="30">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9" fillId="64" borderId="0" applyNumberFormat="0" applyBorder="0" applyAlignment="0" applyProtection="0"/>
    <xf numFmtId="0" fontId="20" fillId="65" borderId="18" applyNumberFormat="0" applyAlignment="0" applyProtection="0"/>
    <xf numFmtId="0" fontId="11" fillId="66" borderId="19" applyNumberFormat="0" applyAlignment="0" applyProtection="0"/>
    <xf numFmtId="0" fontId="22" fillId="0" borderId="0" applyNumberFormat="0" applyFill="0" applyBorder="0" applyAlignment="0" applyProtection="0"/>
    <xf numFmtId="0" fontId="23" fillId="67"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2" applyNumberFormat="0" applyFill="0" applyAlignment="0" applyProtection="0"/>
    <xf numFmtId="0" fontId="25"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2" borderId="18" applyNumberFormat="0" applyAlignment="0" applyProtection="0"/>
    <xf numFmtId="0" fontId="28" fillId="0" borderId="26" applyNumberFormat="0" applyFill="0" applyAlignment="0" applyProtection="0"/>
    <xf numFmtId="0" fontId="29" fillId="68" borderId="0" applyNumberFormat="0" applyBorder="0" applyAlignment="0" applyProtection="0"/>
    <xf numFmtId="0" fontId="1" fillId="0" borderId="0"/>
    <xf numFmtId="0" fontId="1" fillId="3" borderId="27" applyNumberFormat="0" applyFont="0" applyAlignment="0" applyProtection="0"/>
    <xf numFmtId="0" fontId="30" fillId="65" borderId="28" applyNumberFormat="0" applyAlignment="0" applyProtection="0"/>
    <xf numFmtId="0" fontId="31"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cellStyleXfs>
  <cellXfs count="139">
    <xf numFmtId="0" fontId="0" fillId="0" borderId="0" xfId="0"/>
    <xf numFmtId="0" fontId="34" fillId="0" borderId="0" xfId="0" applyFont="1"/>
    <xf numFmtId="0" fontId="34" fillId="69" borderId="0" xfId="0" applyFont="1" applyFill="1"/>
    <xf numFmtId="0" fontId="34" fillId="69" borderId="1" xfId="0" applyFont="1" applyFill="1" applyBorder="1"/>
    <xf numFmtId="0" fontId="34"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2"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3"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5" fillId="69" borderId="0" xfId="0" applyFont="1" applyFill="1" applyAlignment="1">
      <alignment horizontal="center"/>
    </xf>
    <xf numFmtId="0" fontId="4" fillId="0" borderId="0" xfId="0" applyFont="1"/>
    <xf numFmtId="0" fontId="4" fillId="0" borderId="0" xfId="0" applyFont="1" applyFill="1"/>
    <xf numFmtId="0" fontId="18" fillId="0" borderId="0" xfId="0" applyFont="1" applyFill="1"/>
    <xf numFmtId="0" fontId="0" fillId="0" borderId="0" xfId="0"/>
    <xf numFmtId="0" fontId="0" fillId="0" borderId="0" xfId="0" applyAlignment="1"/>
    <xf numFmtId="0" fontId="36" fillId="0" borderId="0" xfId="0" applyFont="1" applyFill="1" applyAlignment="1">
      <alignment horizontal="center" vertical="top"/>
    </xf>
    <xf numFmtId="0" fontId="37" fillId="69" borderId="0" xfId="0" applyFont="1" applyFill="1" applyAlignment="1">
      <alignment horizontal="center"/>
    </xf>
    <xf numFmtId="0" fontId="32" fillId="0" borderId="0" xfId="0" applyFont="1"/>
    <xf numFmtId="0" fontId="0" fillId="0" borderId="4" xfId="0" applyBorder="1"/>
    <xf numFmtId="0" fontId="38" fillId="69" borderId="0" xfId="0" applyFont="1" applyFill="1" applyAlignment="1">
      <alignment horizontal="center"/>
    </xf>
    <xf numFmtId="0" fontId="0" fillId="0" borderId="0" xfId="0"/>
    <xf numFmtId="0" fontId="0" fillId="0" borderId="0" xfId="0"/>
    <xf numFmtId="0" fontId="38" fillId="69" borderId="0" xfId="0" applyFont="1" applyFill="1" applyAlignment="1">
      <alignment horizontal="center"/>
    </xf>
    <xf numFmtId="0" fontId="0" fillId="0" borderId="0" xfId="0"/>
    <xf numFmtId="0" fontId="0" fillId="0" borderId="0" xfId="0" applyAlignment="1"/>
    <xf numFmtId="0" fontId="32" fillId="70" borderId="5" xfId="0" applyFont="1" applyFill="1" applyBorder="1" applyAlignment="1">
      <alignment horizontal="center" vertical="center"/>
    </xf>
    <xf numFmtId="0" fontId="32" fillId="0" borderId="4" xfId="0" applyFont="1" applyBorder="1"/>
    <xf numFmtId="0" fontId="32" fillId="0" borderId="4" xfId="0" applyFont="1" applyBorder="1" applyAlignment="1">
      <alignment wrapText="1"/>
    </xf>
    <xf numFmtId="0" fontId="33" fillId="71" borderId="3" xfId="0" applyFont="1" applyFill="1" applyBorder="1" applyAlignment="1">
      <alignment horizontal="left" vertical="center"/>
    </xf>
    <xf numFmtId="0" fontId="33"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3" fillId="69" borderId="3" xfId="0" applyFont="1" applyFill="1" applyBorder="1" applyAlignment="1">
      <alignment horizontal="left" vertical="center" wrapText="1"/>
    </xf>
    <xf numFmtId="0" fontId="33" fillId="69" borderId="3" xfId="0" applyFont="1" applyFill="1" applyBorder="1" applyAlignment="1">
      <alignment horizontal="center" vertical="center" wrapText="1"/>
    </xf>
    <xf numFmtId="0" fontId="32"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4" fillId="0" borderId="0" xfId="0" applyFont="1" applyBorder="1"/>
    <xf numFmtId="0" fontId="34" fillId="69" borderId="6" xfId="0" applyFont="1" applyFill="1" applyBorder="1" applyAlignment="1"/>
    <xf numFmtId="0" fontId="39" fillId="69" borderId="6" xfId="0" applyFont="1" applyFill="1" applyBorder="1" applyAlignment="1"/>
    <xf numFmtId="0" fontId="34" fillId="69" borderId="7" xfId="0" applyFont="1" applyFill="1" applyBorder="1" applyAlignment="1"/>
    <xf numFmtId="0" fontId="34"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8" fillId="72" borderId="0" xfId="0" applyFont="1" applyFill="1" applyAlignment="1">
      <alignment wrapText="1"/>
    </xf>
    <xf numFmtId="0" fontId="18" fillId="72" borderId="0" xfId="0" applyFont="1" applyFill="1"/>
    <xf numFmtId="0" fontId="21" fillId="72" borderId="0" xfId="0" applyFont="1" applyFill="1" applyAlignment="1">
      <alignment horizontal="center" wrapText="1"/>
    </xf>
    <xf numFmtId="0" fontId="21" fillId="72" borderId="0" xfId="0" applyFont="1" applyFill="1" applyAlignment="1"/>
    <xf numFmtId="0" fontId="0" fillId="0" borderId="0" xfId="0" applyFont="1" applyAlignment="1">
      <alignment vertical="center"/>
    </xf>
    <xf numFmtId="0" fontId="0" fillId="0" borderId="0" xfId="0"/>
    <xf numFmtId="0" fontId="0" fillId="0" borderId="0" xfId="0"/>
    <xf numFmtId="0" fontId="32" fillId="0" borderId="0" xfId="0" applyFont="1" applyAlignment="1">
      <alignment wrapText="1"/>
    </xf>
    <xf numFmtId="0" fontId="0" fillId="0" borderId="0" xfId="0"/>
    <xf numFmtId="0" fontId="0" fillId="0" borderId="0" xfId="0"/>
    <xf numFmtId="0" fontId="34" fillId="0" borderId="9" xfId="0" applyFont="1" applyBorder="1" applyAlignment="1">
      <alignment horizontal="left" wrapText="1"/>
    </xf>
    <xf numFmtId="0" fontId="34"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8" fillId="72" borderId="0" xfId="0" applyNumberFormat="1" applyFont="1" applyFill="1" applyAlignment="1">
      <alignment wrapText="1"/>
    </xf>
    <xf numFmtId="49" fontId="0" fillId="0" borderId="0" xfId="0" applyNumberFormat="1" applyFont="1" applyAlignment="1">
      <alignment wrapText="1"/>
    </xf>
    <xf numFmtId="49" fontId="34" fillId="0" borderId="0" xfId="0" applyNumberFormat="1" applyFont="1" applyAlignment="1">
      <alignment wrapText="1"/>
    </xf>
    <xf numFmtId="49" fontId="34" fillId="0" borderId="0" xfId="0" applyNumberFormat="1" applyFont="1" applyBorder="1" applyAlignment="1">
      <alignment wrapText="1"/>
    </xf>
    <xf numFmtId="49" fontId="34" fillId="0" borderId="8" xfId="0" applyNumberFormat="1" applyFont="1" applyBorder="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4" fillId="0" borderId="0" xfId="0" applyFont="1" applyBorder="1" applyAlignment="1">
      <alignment wrapText="1"/>
    </xf>
    <xf numFmtId="0" fontId="34" fillId="0" borderId="8" xfId="0" applyFont="1" applyBorder="1" applyAlignment="1">
      <alignment wrapText="1"/>
    </xf>
    <xf numFmtId="0" fontId="0" fillId="0" borderId="0" xfId="0"/>
    <xf numFmtId="0" fontId="17"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7"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3" fillId="0" borderId="0" xfId="0" applyNumberFormat="1" applyFont="1" applyFill="1" applyAlignment="1">
      <alignment wrapText="1"/>
    </xf>
    <xf numFmtId="0" fontId="33" fillId="72" borderId="0" xfId="0" applyFont="1" applyFill="1"/>
    <xf numFmtId="0" fontId="4" fillId="72" borderId="0" xfId="0" applyFont="1" applyFill="1"/>
    <xf numFmtId="0" fontId="0" fillId="73" borderId="0" xfId="0" applyFill="1"/>
    <xf numFmtId="0" fontId="18" fillId="0" borderId="0" xfId="0" applyFont="1" applyFill="1"/>
    <xf numFmtId="0" fontId="0" fillId="0" borderId="0" xfId="0"/>
    <xf numFmtId="0" fontId="0" fillId="72" borderId="0" xfId="0" applyFont="1" applyFill="1" applyAlignment="1">
      <alignment wrapText="1"/>
    </xf>
    <xf numFmtId="0" fontId="0" fillId="0" borderId="0" xfId="0" applyFont="1" applyFill="1"/>
    <xf numFmtId="0" fontId="0" fillId="0" borderId="0" xfId="0"/>
    <xf numFmtId="0" fontId="17" fillId="0" borderId="0" xfId="76" applyFont="1" applyBorder="1" applyAlignment="1">
      <alignment wrapText="1"/>
    </xf>
    <xf numFmtId="0" fontId="0" fillId="0" borderId="0" xfId="0"/>
    <xf numFmtId="0" fontId="4" fillId="72" borderId="0" xfId="0" applyFont="1" applyFill="1" applyAlignment="1">
      <alignment wrapText="1"/>
    </xf>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36" fillId="0" borderId="0" xfId="0" applyFont="1" applyFill="1" applyAlignment="1">
      <alignment horizontal="center" vertical="top"/>
    </xf>
    <xf numFmtId="0" fontId="37" fillId="69" borderId="0" xfId="0" applyFont="1" applyFill="1" applyAlignment="1">
      <alignment horizontal="center"/>
    </xf>
    <xf numFmtId="0" fontId="38" fillId="69" borderId="0" xfId="0" applyFont="1" applyFill="1" applyAlignment="1">
      <alignment horizontal="center"/>
    </xf>
    <xf numFmtId="0" fontId="18" fillId="73" borderId="0" xfId="0" applyFont="1" applyFill="1" applyAlignment="1">
      <alignment horizontal="center"/>
    </xf>
    <xf numFmtId="0" fontId="0" fillId="0" borderId="0" xfId="0" applyAlignment="1"/>
    <xf numFmtId="0" fontId="0" fillId="0" borderId="0" xfId="0" applyAlignment="1">
      <alignment horizontal="center"/>
    </xf>
    <xf numFmtId="0" fontId="34" fillId="0" borderId="13" xfId="0" applyFont="1" applyBorder="1" applyAlignment="1">
      <alignment horizontal="left" wrapText="1"/>
    </xf>
    <xf numFmtId="0" fontId="0" fillId="0" borderId="9" xfId="0" applyBorder="1" applyAlignment="1">
      <alignment horizontal="left" wrapText="1"/>
    </xf>
    <xf numFmtId="0" fontId="39" fillId="0" borderId="8" xfId="0" applyFont="1" applyBorder="1" applyAlignment="1">
      <alignment horizontal="left" wrapText="1"/>
    </xf>
    <xf numFmtId="0" fontId="0" fillId="0" borderId="8" xfId="0" applyBorder="1" applyAlignment="1">
      <alignment horizontal="left" wrapText="1"/>
    </xf>
    <xf numFmtId="0" fontId="32"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cellXfs>
  <cellStyles count="82">
    <cellStyle name="20% - Accent1 2" xfId="1"/>
    <cellStyle name="20% - Accent1 2 2" xfId="2"/>
    <cellStyle name="20% - Accent1 3" xfId="3"/>
    <cellStyle name="20% - Accent1 3 2" xfId="4"/>
    <cellStyle name="20% - Accent2 2" xfId="5"/>
    <cellStyle name="20% - Accent2 2 2" xfId="6"/>
    <cellStyle name="20% - Accent2 3" xfId="7"/>
    <cellStyle name="20% - Accent2 3 2" xfId="8"/>
    <cellStyle name="20% - Accent3 2" xfId="9"/>
    <cellStyle name="20% - Accent3 2 2" xfId="10"/>
    <cellStyle name="20% - Accent3 3" xfId="11"/>
    <cellStyle name="20% - Accent3 3 2" xfId="12"/>
    <cellStyle name="20% - Accent4 2" xfId="13"/>
    <cellStyle name="20% - Accent4 2 2" xfId="14"/>
    <cellStyle name="20% - Accent4 3" xfId="15"/>
    <cellStyle name="20% - Accent4 3 2" xfId="16"/>
    <cellStyle name="20% - Accent5 2" xfId="17"/>
    <cellStyle name="20% - Accent5 2 2" xfId="18"/>
    <cellStyle name="20% - Accent5 3" xfId="19"/>
    <cellStyle name="20% - Accent5 3 2" xfId="20"/>
    <cellStyle name="20% - Accent6 2" xfId="21"/>
    <cellStyle name="20% - Accent6 2 2" xfId="22"/>
    <cellStyle name="20% - Accent6 3" xfId="23"/>
    <cellStyle name="20% - Accent6 3 2" xfId="24"/>
    <cellStyle name="40% - Accent1 2" xfId="25"/>
    <cellStyle name="40% - Accent1 2 2" xfId="26"/>
    <cellStyle name="40% - Accent1 3" xfId="27"/>
    <cellStyle name="40% - Accent1 3 2" xfId="28"/>
    <cellStyle name="40% - Accent2 2" xfId="29"/>
    <cellStyle name="40% - Accent2 2 2" xfId="30"/>
    <cellStyle name="40% - Accent2 3" xfId="31"/>
    <cellStyle name="40% - Accent2 3 2" xfId="32"/>
    <cellStyle name="40% - Accent3 2" xfId="33"/>
    <cellStyle name="40% - Accent3 2 2" xfId="34"/>
    <cellStyle name="40% - Accent3 3" xfId="35"/>
    <cellStyle name="40% - Accent3 3 2" xfId="36"/>
    <cellStyle name="40% - Accent4 2" xfId="37"/>
    <cellStyle name="40% - Accent4 2 2" xfId="38"/>
    <cellStyle name="40% - Accent4 3" xfId="39"/>
    <cellStyle name="40% - Accent4 3 2" xfId="40"/>
    <cellStyle name="40% - Accent5 2" xfId="41"/>
    <cellStyle name="40% - Accent5 2 2" xfId="42"/>
    <cellStyle name="40% - Accent5 3" xfId="43"/>
    <cellStyle name="40% - Accent5 3 2" xfId="44"/>
    <cellStyle name="40% - Accent6 2" xfId="45"/>
    <cellStyle name="40% - Accent6 2 2" xfId="46"/>
    <cellStyle name="40% - Accent6 3" xfId="47"/>
    <cellStyle name="40% - Accent6 3 2" xfId="48"/>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3" xfId="69"/>
    <cellStyle name="Heading 2 3 2" xfId="70"/>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40" zoomScaleNormal="140" workbookViewId="0">
      <selection activeCell="C22" sqref="C22"/>
    </sheetView>
  </sheetViews>
  <sheetFormatPr defaultRowHeight="12.75" x14ac:dyDescent="0.2"/>
  <cols>
    <col min="1" max="1" width="4.5703125" customWidth="1"/>
    <col min="2" max="2" width="117" style="7" customWidth="1"/>
  </cols>
  <sheetData>
    <row r="1" spans="1:2" ht="20.25" x14ac:dyDescent="0.2">
      <c r="A1" s="123" t="str">
        <f>Setup!A2</f>
        <v>Resource Adequacy Senior Task Force</v>
      </c>
      <c r="B1" s="123"/>
    </row>
    <row r="2" spans="1:2" ht="18" x14ac:dyDescent="0.25">
      <c r="A2" s="124" t="str">
        <f>Setup!A5</f>
        <v>Market Seller Offer Cap (MSOC) - KWA 9</v>
      </c>
      <c r="B2" s="124"/>
    </row>
    <row r="3" spans="1:2" ht="18" x14ac:dyDescent="0.25">
      <c r="A3" s="125" t="s">
        <v>22</v>
      </c>
      <c r="B3" s="125"/>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3" customWidth="1"/>
    <col min="12" max="12" width="51.42578125" style="115" customWidth="1"/>
    <col min="13" max="13" width="52.140625" customWidth="1"/>
    <col min="14" max="14" width="47.140625" customWidth="1"/>
    <col min="15" max="15" width="13.140625" bestFit="1" customWidth="1"/>
  </cols>
  <sheetData>
    <row r="1" spans="1:57" s="29" customFormat="1" ht="20.25" x14ac:dyDescent="0.2">
      <c r="A1" s="123" t="str">
        <f>Setup!A2</f>
        <v>Resource Adequacy Senior Task Force</v>
      </c>
      <c r="B1" s="127"/>
      <c r="C1" s="127"/>
      <c r="D1" s="127"/>
      <c r="E1" s="127"/>
      <c r="F1" s="127"/>
      <c r="G1" s="127"/>
      <c r="H1" s="127"/>
      <c r="I1" s="127"/>
      <c r="K1" s="113"/>
      <c r="L1" s="115"/>
    </row>
    <row r="2" spans="1:57" s="29" customFormat="1" ht="18" x14ac:dyDescent="0.25">
      <c r="A2" s="124" t="str">
        <f>Setup!A5</f>
        <v>Market Seller Offer Cap (MSOC) - KWA 9</v>
      </c>
      <c r="B2" s="127"/>
      <c r="C2" s="127"/>
      <c r="D2" s="127"/>
      <c r="E2" s="127"/>
      <c r="F2" s="127"/>
      <c r="G2" s="127"/>
      <c r="H2" s="127"/>
      <c r="I2" s="127"/>
      <c r="K2" s="113"/>
      <c r="L2" s="115"/>
    </row>
    <row r="3" spans="1:57" s="1" customFormat="1" ht="18" x14ac:dyDescent="0.25">
      <c r="A3" s="125" t="s">
        <v>12</v>
      </c>
      <c r="B3" s="128"/>
      <c r="C3" s="128"/>
      <c r="D3" s="128"/>
      <c r="E3" s="128"/>
      <c r="F3" s="128"/>
      <c r="G3" s="128"/>
      <c r="H3" s="128"/>
      <c r="I3" s="12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26" t="s">
        <v>20</v>
      </c>
      <c r="E5" s="127"/>
      <c r="F5" s="127"/>
      <c r="G5" s="127"/>
      <c r="H5" s="127"/>
      <c r="I5" s="127"/>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223</v>
      </c>
      <c r="N6" s="109" t="s">
        <v>235</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198</v>
      </c>
      <c r="J9" s="119" t="s">
        <v>224</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200</v>
      </c>
      <c r="I11" s="96" t="s">
        <v>225</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20" t="s">
        <v>146</v>
      </c>
      <c r="F12" s="96" t="s">
        <v>147</v>
      </c>
      <c r="G12" s="96" t="s">
        <v>148</v>
      </c>
      <c r="H12" s="96" t="s">
        <v>158</v>
      </c>
      <c r="I12" s="96" t="s">
        <v>172</v>
      </c>
      <c r="J12" s="121" t="s">
        <v>190</v>
      </c>
      <c r="K12" s="121" t="s">
        <v>226</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227</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7" t="s">
        <v>203</v>
      </c>
      <c r="K14" s="122" t="s">
        <v>228</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204</v>
      </c>
      <c r="H15" s="91"/>
      <c r="I15" s="91"/>
      <c r="J15" s="112"/>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230</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231</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232</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9" t="s">
        <v>216</v>
      </c>
      <c r="I22" s="96" t="s">
        <v>233</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234</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234</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21" t="s">
        <v>182</v>
      </c>
      <c r="L29" s="26" t="s">
        <v>205</v>
      </c>
      <c r="M29" s="119" t="s">
        <v>219</v>
      </c>
      <c r="N29" s="119"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207</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9" t="s">
        <v>222</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1" t="s">
        <v>21</v>
      </c>
      <c r="B46" s="132"/>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29" t="s">
        <v>51</v>
      </c>
      <c r="B47" s="130"/>
      <c r="C47" s="130"/>
      <c r="D47" s="130"/>
      <c r="E47" s="130"/>
      <c r="F47" s="130"/>
      <c r="G47" s="130"/>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3" t="str">
        <f>Setup!A2</f>
        <v>Resource Adequacy Senior Task Force</v>
      </c>
      <c r="B1" s="123"/>
      <c r="C1" s="123"/>
      <c r="D1" s="30"/>
      <c r="E1" s="30"/>
      <c r="F1" s="30"/>
      <c r="G1" s="30"/>
      <c r="H1" s="30"/>
      <c r="I1" s="30"/>
    </row>
    <row r="2" spans="1:9" s="29" customFormat="1" ht="18" x14ac:dyDescent="0.25">
      <c r="A2" s="124" t="str">
        <f>Setup!A5</f>
        <v>Market Seller Offer Cap (MSOC) - KWA 9</v>
      </c>
      <c r="B2" s="124"/>
      <c r="C2" s="124"/>
      <c r="D2" s="30"/>
      <c r="E2" s="30"/>
      <c r="F2" s="30"/>
      <c r="G2" s="30"/>
      <c r="H2" s="30"/>
      <c r="I2" s="30"/>
    </row>
    <row r="3" spans="1:9" s="1" customFormat="1" ht="18" x14ac:dyDescent="0.25">
      <c r="A3" s="125" t="s">
        <v>7</v>
      </c>
      <c r="B3" s="125"/>
      <c r="C3" s="125"/>
      <c r="D3" s="2"/>
      <c r="E3" s="2"/>
      <c r="F3" s="2"/>
      <c r="G3" s="2"/>
      <c r="H3" s="2"/>
    </row>
    <row r="5" spans="1:9" x14ac:dyDescent="0.2">
      <c r="A5" s="2" t="s">
        <v>24</v>
      </c>
      <c r="C5" s="15"/>
    </row>
    <row r="6" spans="1:9" s="4" customFormat="1" ht="17.25" customHeight="1" thickBot="1" x14ac:dyDescent="0.25">
      <c r="A6" s="133" t="s">
        <v>8</v>
      </c>
      <c r="B6" s="134"/>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23" t="str">
        <f>Setup!A2</f>
        <v>Resource Adequacy Senior Task Force</v>
      </c>
      <c r="B1" s="123"/>
      <c r="C1" s="40"/>
    </row>
    <row r="2" spans="1:3" s="39" customFormat="1" ht="18" x14ac:dyDescent="0.25">
      <c r="A2" s="124" t="str">
        <f>Setup!A5</f>
        <v>Market Seller Offer Cap (MSOC) - KWA 9</v>
      </c>
      <c r="B2" s="124"/>
      <c r="C2" s="40"/>
    </row>
    <row r="3" spans="1:3" s="1" customFormat="1" ht="18" x14ac:dyDescent="0.25">
      <c r="A3" s="125" t="s">
        <v>40</v>
      </c>
      <c r="B3" s="125"/>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zoomScaleNormal="100" workbookViewId="0">
      <selection activeCell="E9" sqref="E9"/>
    </sheetView>
  </sheetViews>
  <sheetFormatPr defaultRowHeight="12.75" x14ac:dyDescent="0.2"/>
  <cols>
    <col min="1" max="1" width="6.5703125" style="98" bestFit="1" customWidth="1"/>
    <col min="2" max="2" width="34.42578125" style="99" customWidth="1"/>
    <col min="3" max="3" width="15.570312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3" t="str">
        <f>Setup!A2</f>
        <v>Resource Adequacy Senior Task Force</v>
      </c>
      <c r="B1" s="123"/>
      <c r="C1" s="123"/>
      <c r="D1" s="123"/>
      <c r="E1" s="123"/>
      <c r="F1" s="123"/>
      <c r="G1" s="123"/>
      <c r="H1" s="123"/>
      <c r="I1" s="123"/>
    </row>
    <row r="2" spans="1:55" ht="18" x14ac:dyDescent="0.25">
      <c r="A2" s="124" t="str">
        <f>Setup!A5</f>
        <v>Market Seller Offer Cap (MSOC) - KWA 9</v>
      </c>
      <c r="B2" s="124"/>
      <c r="C2" s="124"/>
      <c r="D2" s="124"/>
      <c r="E2" s="124"/>
      <c r="F2" s="124"/>
      <c r="G2" s="124"/>
      <c r="H2" s="124"/>
      <c r="I2" s="124"/>
    </row>
    <row r="3" spans="1:55" s="1" customFormat="1" ht="18" x14ac:dyDescent="0.25">
      <c r="A3" s="125" t="s">
        <v>29</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c r="H4" s="91"/>
      <c r="I4" s="91"/>
    </row>
    <row r="5" spans="1:55" x14ac:dyDescent="0.2">
      <c r="A5" s="10"/>
      <c r="B5" s="90"/>
      <c r="C5" s="90"/>
      <c r="D5" s="126" t="s">
        <v>13</v>
      </c>
      <c r="E5" s="127"/>
      <c r="F5" s="127"/>
      <c r="G5" s="127"/>
      <c r="H5" s="127"/>
      <c r="I5" s="127"/>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194</v>
      </c>
      <c r="F9" s="96" t="s">
        <v>224</v>
      </c>
      <c r="G9" s="96" t="s">
        <v>198</v>
      </c>
      <c r="H9" s="119" t="s">
        <v>208</v>
      </c>
      <c r="I9" s="91"/>
      <c r="J9" s="27"/>
      <c r="K9" s="27"/>
      <c r="L9" s="27"/>
      <c r="M9" s="27"/>
      <c r="N9" s="27"/>
      <c r="O9" s="27"/>
      <c r="P9" s="27"/>
      <c r="Q9" s="27"/>
      <c r="R9" s="27"/>
      <c r="S9" s="27"/>
      <c r="T9" s="27"/>
    </row>
    <row r="10" spans="1:55" ht="30" customHeight="1" x14ac:dyDescent="0.2">
      <c r="A10" s="95">
        <v>2</v>
      </c>
      <c r="B10" s="96" t="s">
        <v>112</v>
      </c>
      <c r="C10" s="26"/>
      <c r="D10" s="91"/>
      <c r="E10" s="92"/>
      <c r="F10" s="96"/>
      <c r="G10" s="96" t="s">
        <v>199</v>
      </c>
      <c r="H10" s="96"/>
      <c r="I10" s="91"/>
      <c r="J10" s="27"/>
      <c r="K10" s="27"/>
      <c r="L10" s="27"/>
      <c r="M10" s="27"/>
      <c r="N10" s="27"/>
      <c r="O10" s="27"/>
      <c r="P10" s="27"/>
      <c r="Q10" s="27"/>
      <c r="R10" s="27"/>
      <c r="S10" s="27"/>
      <c r="T10" s="27"/>
    </row>
    <row r="11" spans="1:55" ht="192.75" customHeight="1" x14ac:dyDescent="0.2">
      <c r="A11" s="95" t="s">
        <v>65</v>
      </c>
      <c r="B11" s="96" t="s">
        <v>79</v>
      </c>
      <c r="C11" s="26"/>
      <c r="D11" s="91" t="s">
        <v>117</v>
      </c>
      <c r="E11" s="92" t="s">
        <v>195</v>
      </c>
      <c r="F11" s="119" t="s">
        <v>225</v>
      </c>
      <c r="G11" s="96" t="s">
        <v>200</v>
      </c>
      <c r="H11" s="119" t="s">
        <v>209</v>
      </c>
      <c r="I11" s="91"/>
      <c r="J11" s="27"/>
      <c r="K11" s="27"/>
      <c r="L11" s="27"/>
      <c r="M11" s="27"/>
      <c r="N11" s="27"/>
      <c r="O11" s="27"/>
      <c r="P11" s="27"/>
      <c r="Q11" s="27"/>
      <c r="R11" s="27"/>
      <c r="S11" s="27"/>
      <c r="T11" s="27"/>
    </row>
    <row r="12" spans="1:55" ht="162.75" customHeight="1" x14ac:dyDescent="0.2">
      <c r="A12" s="95" t="s">
        <v>101</v>
      </c>
      <c r="B12" s="96" t="s">
        <v>153</v>
      </c>
      <c r="C12" s="26"/>
      <c r="D12" s="91" t="s">
        <v>103</v>
      </c>
      <c r="E12" s="114" t="s">
        <v>190</v>
      </c>
      <c r="F12" s="119" t="s">
        <v>226</v>
      </c>
      <c r="G12" s="96" t="s">
        <v>201</v>
      </c>
      <c r="H12" s="119" t="s">
        <v>210</v>
      </c>
      <c r="I12" s="91"/>
      <c r="J12" s="27"/>
      <c r="K12" s="27"/>
      <c r="L12" s="27"/>
      <c r="M12" s="27"/>
      <c r="N12" s="27"/>
      <c r="O12" s="27"/>
      <c r="P12" s="27"/>
      <c r="Q12" s="27"/>
      <c r="R12" s="27"/>
      <c r="S12" s="27"/>
      <c r="T12" s="27"/>
    </row>
    <row r="13" spans="1:55" ht="140.25" x14ac:dyDescent="0.2">
      <c r="A13" s="95">
        <v>3</v>
      </c>
      <c r="B13" s="96" t="s">
        <v>100</v>
      </c>
      <c r="C13" s="26"/>
      <c r="D13" s="91" t="s">
        <v>114</v>
      </c>
      <c r="E13" s="92" t="s">
        <v>196</v>
      </c>
      <c r="F13" s="96" t="s">
        <v>227</v>
      </c>
      <c r="G13" s="96" t="s">
        <v>202</v>
      </c>
      <c r="H13" s="119" t="s">
        <v>211</v>
      </c>
      <c r="I13" s="91"/>
      <c r="J13" s="27"/>
      <c r="K13" s="27"/>
      <c r="L13" s="27"/>
      <c r="M13" s="27"/>
      <c r="N13" s="27"/>
      <c r="O13" s="27"/>
      <c r="P13" s="27"/>
      <c r="Q13" s="27"/>
      <c r="R13" s="27"/>
      <c r="S13" s="27"/>
      <c r="T13" s="27"/>
    </row>
    <row r="14" spans="1:55" ht="365.25" customHeight="1" x14ac:dyDescent="0.2">
      <c r="A14" s="95">
        <v>4</v>
      </c>
      <c r="B14" s="96" t="s">
        <v>77</v>
      </c>
      <c r="C14" s="26"/>
      <c r="D14" s="91" t="s">
        <v>197</v>
      </c>
      <c r="E14" s="92" t="s">
        <v>189</v>
      </c>
      <c r="F14" s="96" t="s">
        <v>228</v>
      </c>
      <c r="G14" s="96" t="s">
        <v>203</v>
      </c>
      <c r="H14" s="119" t="s">
        <v>212</v>
      </c>
      <c r="I14" s="91"/>
      <c r="J14" s="27"/>
      <c r="K14" s="27"/>
      <c r="L14" s="27"/>
      <c r="M14" s="27"/>
      <c r="N14" s="27"/>
      <c r="O14" s="27"/>
      <c r="P14" s="27"/>
      <c r="Q14" s="27"/>
      <c r="R14" s="27"/>
      <c r="S14" s="27"/>
      <c r="T14" s="27"/>
    </row>
    <row r="15" spans="1:55" ht="125.25" customHeight="1" x14ac:dyDescent="0.2">
      <c r="A15" s="95">
        <v>5</v>
      </c>
      <c r="B15" s="96" t="s">
        <v>71</v>
      </c>
      <c r="C15" s="26"/>
      <c r="D15" s="96" t="s">
        <v>75</v>
      </c>
      <c r="E15" s="97"/>
      <c r="F15" s="96" t="s">
        <v>229</v>
      </c>
      <c r="G15" s="96" t="s">
        <v>204</v>
      </c>
      <c r="H15" s="119" t="s">
        <v>213</v>
      </c>
      <c r="I15" s="62"/>
      <c r="J15" s="27"/>
      <c r="K15" s="27"/>
      <c r="L15" s="27"/>
      <c r="M15" s="27"/>
      <c r="N15" s="27"/>
      <c r="O15" s="27"/>
      <c r="P15" s="27"/>
      <c r="Q15" s="27"/>
      <c r="R15" s="27"/>
      <c r="S15" s="27"/>
      <c r="T15" s="27"/>
    </row>
    <row r="16" spans="1:55" x14ac:dyDescent="0.2">
      <c r="A16" s="66"/>
      <c r="B16" s="67" t="s">
        <v>63</v>
      </c>
      <c r="C16" s="65"/>
      <c r="D16" s="64"/>
      <c r="E16" s="78"/>
      <c r="F16" s="111"/>
      <c r="G16" s="116"/>
      <c r="H16" s="64"/>
      <c r="I16" s="64"/>
      <c r="J16" s="27"/>
      <c r="K16" s="27"/>
      <c r="L16" s="27"/>
      <c r="M16" s="27"/>
      <c r="N16" s="27"/>
      <c r="O16" s="27"/>
      <c r="P16" s="27"/>
      <c r="Q16" s="27"/>
      <c r="R16" s="27"/>
      <c r="S16" s="27"/>
      <c r="T16" s="27"/>
    </row>
    <row r="17" spans="1:20" x14ac:dyDescent="0.2">
      <c r="A17" s="61">
        <v>6</v>
      </c>
      <c r="B17" s="91" t="s">
        <v>95</v>
      </c>
      <c r="C17" s="63"/>
      <c r="D17" s="91"/>
      <c r="E17" s="79"/>
      <c r="F17" s="91"/>
      <c r="G17" s="96"/>
      <c r="H17" s="62"/>
      <c r="I17" s="62"/>
      <c r="J17" s="27"/>
      <c r="K17" s="27"/>
      <c r="L17" s="27"/>
      <c r="M17" s="27"/>
      <c r="N17" s="27"/>
      <c r="O17" s="27"/>
      <c r="P17" s="27"/>
      <c r="Q17" s="27"/>
      <c r="R17" s="27"/>
      <c r="S17" s="27"/>
      <c r="T17" s="27"/>
    </row>
    <row r="18" spans="1:20" ht="89.25" x14ac:dyDescent="0.2">
      <c r="A18" s="61" t="s">
        <v>96</v>
      </c>
      <c r="B18" s="62" t="s">
        <v>74</v>
      </c>
      <c r="C18" s="63"/>
      <c r="D18" s="62" t="s">
        <v>105</v>
      </c>
      <c r="E18" s="97" t="s">
        <v>151</v>
      </c>
      <c r="F18" s="96" t="s">
        <v>230</v>
      </c>
      <c r="G18" s="96"/>
      <c r="H18" s="119" t="s">
        <v>214</v>
      </c>
      <c r="I18" s="62"/>
      <c r="J18" s="27"/>
      <c r="K18" s="27"/>
      <c r="L18" s="27"/>
      <c r="M18" s="27"/>
      <c r="N18" s="27"/>
      <c r="O18" s="27"/>
      <c r="P18" s="27"/>
      <c r="Q18" s="27"/>
      <c r="R18" s="27"/>
      <c r="S18" s="27"/>
      <c r="T18" s="27"/>
    </row>
    <row r="19" spans="1:20" ht="25.5" x14ac:dyDescent="0.2">
      <c r="A19" s="61" t="s">
        <v>97</v>
      </c>
      <c r="B19" s="62" t="s">
        <v>115</v>
      </c>
      <c r="C19" s="63"/>
      <c r="D19" s="62" t="s">
        <v>104</v>
      </c>
      <c r="E19" s="92"/>
      <c r="F19" s="96" t="s">
        <v>231</v>
      </c>
      <c r="G19" s="96"/>
      <c r="H19" s="119" t="s">
        <v>214</v>
      </c>
      <c r="I19" s="62"/>
      <c r="J19" s="27"/>
      <c r="K19" s="27"/>
      <c r="L19" s="27"/>
      <c r="M19" s="27"/>
      <c r="N19" s="27"/>
      <c r="O19" s="27"/>
      <c r="P19" s="27"/>
      <c r="Q19" s="27"/>
      <c r="R19" s="27"/>
      <c r="S19" s="27"/>
      <c r="T19" s="27"/>
    </row>
    <row r="20" spans="1:20" ht="38.25" x14ac:dyDescent="0.2">
      <c r="A20" s="61" t="s">
        <v>106</v>
      </c>
      <c r="B20" s="62" t="s">
        <v>107</v>
      </c>
      <c r="C20" s="63"/>
      <c r="D20" s="62" t="s">
        <v>108</v>
      </c>
      <c r="E20" s="92" t="s">
        <v>121</v>
      </c>
      <c r="F20" s="96" t="s">
        <v>177</v>
      </c>
      <c r="G20" s="96"/>
      <c r="H20" s="119" t="s">
        <v>214</v>
      </c>
      <c r="I20" s="62"/>
      <c r="J20" s="27"/>
      <c r="K20" s="27"/>
      <c r="L20" s="27"/>
      <c r="M20" s="27"/>
      <c r="N20" s="27"/>
      <c r="O20" s="27"/>
      <c r="P20" s="27"/>
      <c r="Q20" s="27"/>
      <c r="R20" s="27"/>
      <c r="S20" s="27"/>
      <c r="T20" s="27"/>
    </row>
    <row r="21" spans="1:20" ht="51" x14ac:dyDescent="0.2">
      <c r="A21" s="61" t="s">
        <v>109</v>
      </c>
      <c r="B21" s="62" t="s">
        <v>110</v>
      </c>
      <c r="C21" s="63"/>
      <c r="D21" s="62" t="s">
        <v>111</v>
      </c>
      <c r="E21" s="92"/>
      <c r="F21" s="96" t="s">
        <v>232</v>
      </c>
      <c r="G21" s="96"/>
      <c r="H21" s="119" t="s">
        <v>215</v>
      </c>
      <c r="I21" s="62"/>
      <c r="J21" s="27"/>
      <c r="K21" s="27"/>
      <c r="L21" s="27"/>
      <c r="M21" s="27"/>
      <c r="N21" s="27"/>
      <c r="O21" s="27"/>
      <c r="P21" s="27"/>
      <c r="Q21" s="27"/>
      <c r="R21" s="27"/>
      <c r="S21" s="27"/>
      <c r="T21" s="27"/>
    </row>
    <row r="22" spans="1:20" s="104" customFormat="1" ht="242.25" x14ac:dyDescent="0.2">
      <c r="A22" s="61" t="s">
        <v>159</v>
      </c>
      <c r="B22" s="91" t="s">
        <v>160</v>
      </c>
      <c r="C22" s="90"/>
      <c r="D22" s="91"/>
      <c r="E22" s="92"/>
      <c r="F22" s="96" t="s">
        <v>233</v>
      </c>
      <c r="G22" s="96"/>
      <c r="H22" s="119" t="s">
        <v>216</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96" t="s">
        <v>179</v>
      </c>
      <c r="G23" s="96"/>
      <c r="H23" s="119" t="s">
        <v>215</v>
      </c>
      <c r="I23" s="62"/>
      <c r="J23" s="27"/>
      <c r="K23" s="27"/>
      <c r="L23" s="27"/>
      <c r="M23" s="27"/>
      <c r="N23" s="27"/>
      <c r="O23" s="27"/>
      <c r="P23" s="27"/>
      <c r="Q23" s="27"/>
      <c r="R23" s="27"/>
      <c r="S23" s="27"/>
      <c r="T23" s="27"/>
    </row>
    <row r="24" spans="1:20" ht="159" customHeight="1" x14ac:dyDescent="0.2">
      <c r="A24" s="61">
        <v>8</v>
      </c>
      <c r="B24" s="91" t="s">
        <v>72</v>
      </c>
      <c r="C24" s="63"/>
      <c r="D24" s="62"/>
      <c r="E24" s="92" t="s">
        <v>156</v>
      </c>
      <c r="F24" s="96" t="s">
        <v>234</v>
      </c>
      <c r="G24" s="96"/>
      <c r="H24" s="119" t="s">
        <v>217</v>
      </c>
      <c r="I24" s="62"/>
      <c r="J24" s="27"/>
      <c r="K24" s="27"/>
      <c r="L24" s="27"/>
      <c r="M24" s="27"/>
      <c r="N24" s="27"/>
      <c r="O24" s="27"/>
      <c r="P24" s="27"/>
      <c r="Q24" s="27"/>
      <c r="R24" s="27"/>
      <c r="S24" s="27"/>
      <c r="T24" s="27"/>
    </row>
    <row r="25" spans="1:20" ht="69" customHeight="1" x14ac:dyDescent="0.2">
      <c r="A25" s="61">
        <v>9</v>
      </c>
      <c r="B25" s="91" t="s">
        <v>70</v>
      </c>
      <c r="C25" s="63"/>
      <c r="D25" s="62"/>
      <c r="E25" s="92" t="s">
        <v>188</v>
      </c>
      <c r="F25" s="96"/>
      <c r="G25" s="96"/>
      <c r="H25" s="119" t="s">
        <v>214</v>
      </c>
      <c r="I25" s="62"/>
      <c r="J25" s="27"/>
      <c r="K25" s="27"/>
      <c r="L25" s="27"/>
      <c r="M25" s="27"/>
      <c r="N25" s="27"/>
      <c r="O25" s="27"/>
      <c r="P25" s="27"/>
      <c r="Q25" s="27"/>
      <c r="R25" s="27"/>
      <c r="S25" s="27"/>
      <c r="T25" s="27"/>
    </row>
    <row r="26" spans="1:20" ht="60.75" customHeight="1" x14ac:dyDescent="0.2">
      <c r="A26" s="61">
        <v>10</v>
      </c>
      <c r="B26" s="91" t="s">
        <v>73</v>
      </c>
      <c r="C26" s="63"/>
      <c r="D26" s="62"/>
      <c r="E26" s="92" t="s">
        <v>128</v>
      </c>
      <c r="F26" s="96"/>
      <c r="G26" s="96"/>
      <c r="H26" s="119" t="s">
        <v>214</v>
      </c>
      <c r="I26" s="62"/>
      <c r="J26" s="27"/>
      <c r="K26" s="27"/>
      <c r="L26" s="27"/>
      <c r="M26" s="27"/>
      <c r="N26" s="27"/>
      <c r="O26" s="27"/>
      <c r="P26" s="27"/>
      <c r="Q26" s="27"/>
      <c r="R26" s="27"/>
      <c r="S26" s="27"/>
      <c r="T26" s="27"/>
    </row>
    <row r="27" spans="1:20" ht="165.75" x14ac:dyDescent="0.2">
      <c r="A27" s="95">
        <v>11</v>
      </c>
      <c r="B27" s="96" t="s">
        <v>152</v>
      </c>
      <c r="C27" s="90"/>
      <c r="D27" s="91"/>
      <c r="E27" s="92"/>
      <c r="F27" s="96" t="s">
        <v>234</v>
      </c>
      <c r="G27" s="96"/>
      <c r="H27" s="119" t="s">
        <v>218</v>
      </c>
      <c r="I27" s="91"/>
      <c r="J27" s="27"/>
      <c r="K27" s="27"/>
      <c r="L27" s="27"/>
      <c r="M27" s="27"/>
      <c r="N27" s="27"/>
      <c r="O27" s="27"/>
      <c r="P27" s="27"/>
      <c r="Q27" s="27"/>
      <c r="R27" s="27"/>
      <c r="S27" s="27"/>
      <c r="T27" s="27"/>
    </row>
    <row r="28" spans="1:20" x14ac:dyDescent="0.2">
      <c r="A28" s="66"/>
      <c r="B28" s="67" t="s">
        <v>69</v>
      </c>
      <c r="C28" s="65"/>
      <c r="D28" s="64"/>
      <c r="E28" s="78"/>
      <c r="F28" s="111"/>
      <c r="G28" s="116"/>
      <c r="H28" s="64"/>
      <c r="I28" s="64"/>
      <c r="J28" s="27"/>
      <c r="K28" s="27"/>
      <c r="L28" s="27"/>
      <c r="M28" s="27"/>
      <c r="N28" s="27"/>
      <c r="O28" s="27"/>
      <c r="P28" s="27"/>
      <c r="Q28" s="27"/>
      <c r="R28" s="27"/>
      <c r="S28" s="27"/>
      <c r="T28" s="27"/>
    </row>
    <row r="29" spans="1:20" ht="63.75" x14ac:dyDescent="0.2">
      <c r="A29" s="95">
        <v>12</v>
      </c>
      <c r="B29" s="8" t="s">
        <v>64</v>
      </c>
      <c r="C29" s="90"/>
      <c r="D29" s="7" t="s">
        <v>78</v>
      </c>
      <c r="E29" s="92"/>
      <c r="F29" s="96" t="s">
        <v>182</v>
      </c>
      <c r="G29" s="96" t="s">
        <v>205</v>
      </c>
      <c r="H29" s="119" t="s">
        <v>219</v>
      </c>
      <c r="I29" s="91"/>
      <c r="J29" s="27"/>
      <c r="K29" s="27"/>
      <c r="L29" s="27"/>
      <c r="M29" s="27"/>
      <c r="N29" s="27"/>
      <c r="O29" s="27"/>
      <c r="P29" s="27"/>
      <c r="Q29" s="27"/>
      <c r="R29" s="27"/>
      <c r="S29" s="27"/>
      <c r="T29" s="27"/>
    </row>
    <row r="30" spans="1:20" x14ac:dyDescent="0.2">
      <c r="A30" s="95">
        <v>13</v>
      </c>
      <c r="B30" s="89" t="s">
        <v>132</v>
      </c>
      <c r="C30" s="90"/>
      <c r="D30" s="91"/>
      <c r="E30" s="92"/>
      <c r="F30" s="96" t="s">
        <v>183</v>
      </c>
      <c r="G30" s="96" t="s">
        <v>206</v>
      </c>
      <c r="H30" s="119" t="s">
        <v>220</v>
      </c>
      <c r="I30" s="91"/>
      <c r="J30" s="27"/>
      <c r="K30" s="27"/>
      <c r="L30" s="27"/>
      <c r="M30" s="27"/>
      <c r="N30" s="27"/>
      <c r="O30" s="27"/>
      <c r="P30" s="27"/>
      <c r="Q30" s="27"/>
      <c r="R30" s="27"/>
      <c r="S30" s="27"/>
      <c r="T30" s="27"/>
    </row>
    <row r="31" spans="1:20" ht="25.5" x14ac:dyDescent="0.2">
      <c r="A31" s="95">
        <v>14</v>
      </c>
      <c r="B31" s="93" t="s">
        <v>102</v>
      </c>
      <c r="C31" s="90"/>
      <c r="D31" s="91"/>
      <c r="E31" s="92"/>
      <c r="F31" s="96" t="s">
        <v>184</v>
      </c>
      <c r="G31" s="96" t="s">
        <v>207</v>
      </c>
      <c r="H31" s="119" t="s">
        <v>221</v>
      </c>
      <c r="I31" s="62"/>
      <c r="J31" s="27"/>
      <c r="K31" s="27"/>
      <c r="L31" s="27"/>
      <c r="M31" s="27"/>
      <c r="N31" s="27"/>
      <c r="O31" s="27"/>
      <c r="P31" s="27"/>
      <c r="Q31" s="27"/>
      <c r="R31" s="27"/>
      <c r="S31" s="27"/>
      <c r="T31" s="27"/>
    </row>
    <row r="32" spans="1:20" ht="51" x14ac:dyDescent="0.2">
      <c r="A32" s="95">
        <v>15</v>
      </c>
      <c r="B32" s="89" t="s">
        <v>133</v>
      </c>
      <c r="C32" s="90"/>
      <c r="D32" s="91"/>
      <c r="E32" s="92"/>
      <c r="F32" s="96" t="s">
        <v>185</v>
      </c>
      <c r="G32" s="96"/>
      <c r="H32" s="119" t="s">
        <v>222</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1" t="s">
        <v>21</v>
      </c>
      <c r="B46" s="132"/>
      <c r="C46" s="1"/>
      <c r="D46" s="1"/>
      <c r="E46" s="80"/>
      <c r="F46" s="1"/>
      <c r="G46" s="1"/>
      <c r="H46" s="83"/>
      <c r="I46" s="83"/>
      <c r="J46" s="27"/>
      <c r="K46" s="27"/>
      <c r="L46" s="27"/>
      <c r="M46" s="27"/>
      <c r="N46" s="27"/>
      <c r="O46" s="27"/>
      <c r="P46" s="27"/>
      <c r="Q46" s="27"/>
      <c r="R46" s="27"/>
      <c r="S46" s="27"/>
      <c r="T46" s="27"/>
    </row>
    <row r="47" spans="1:20" ht="13.5" x14ac:dyDescent="0.25">
      <c r="A47" s="129" t="s">
        <v>51</v>
      </c>
      <c r="B47" s="130"/>
      <c r="C47" s="130"/>
      <c r="D47" s="130"/>
      <c r="E47" s="130"/>
      <c r="F47" s="130"/>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3" t="str">
        <f>Setup!A2</f>
        <v>Resource Adequacy Senior Task Force</v>
      </c>
      <c r="B1" s="123"/>
      <c r="C1" s="123"/>
      <c r="D1" s="123"/>
      <c r="E1" s="123"/>
      <c r="F1" s="123"/>
      <c r="G1" s="123"/>
      <c r="H1" s="30"/>
      <c r="I1" s="30"/>
    </row>
    <row r="2" spans="1:9" s="29" customFormat="1" ht="18" x14ac:dyDescent="0.25">
      <c r="A2" s="124" t="str">
        <f>Setup!A5</f>
        <v>Market Seller Offer Cap (MSOC) - KWA 9</v>
      </c>
      <c r="B2" s="124"/>
      <c r="C2" s="124"/>
      <c r="D2" s="124"/>
      <c r="E2" s="124"/>
      <c r="F2" s="124"/>
      <c r="G2" s="124"/>
      <c r="H2" s="30"/>
      <c r="I2" s="30"/>
    </row>
    <row r="3" spans="1:9" ht="18" x14ac:dyDescent="0.25">
      <c r="A3" s="125" t="s">
        <v>38</v>
      </c>
      <c r="B3" s="125"/>
      <c r="C3" s="125"/>
      <c r="D3" s="125"/>
      <c r="E3" s="125"/>
      <c r="F3" s="125"/>
      <c r="G3" s="125"/>
      <c r="H3" s="125"/>
      <c r="I3" s="125"/>
    </row>
    <row r="4" spans="1:9" ht="38.25" customHeight="1" x14ac:dyDescent="0.2">
      <c r="A4" s="2"/>
      <c r="B4" s="16" t="s">
        <v>54</v>
      </c>
    </row>
    <row r="5" spans="1:9" ht="41.25" customHeight="1" x14ac:dyDescent="0.2">
      <c r="A5" s="16"/>
      <c r="B5" s="135" t="s">
        <v>25</v>
      </c>
      <c r="C5" s="136"/>
      <c r="D5" s="136"/>
      <c r="E5" s="136"/>
      <c r="F5" s="137"/>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opLeftCell="A2" workbookViewId="0">
      <selection activeCell="E32" sqref="E3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3" t="str">
        <f>Setup!A2</f>
        <v>Resource Adequacy Senior Task Force</v>
      </c>
      <c r="B1" s="123"/>
      <c r="C1" s="138"/>
      <c r="D1" s="138"/>
      <c r="E1" s="138"/>
      <c r="F1" s="138"/>
      <c r="G1" s="138"/>
      <c r="H1" s="138"/>
      <c r="I1" s="138"/>
      <c r="J1" s="138"/>
    </row>
    <row r="2" spans="1:23" s="36" customFormat="1" ht="18" x14ac:dyDescent="0.25">
      <c r="A2" s="124" t="str">
        <f>Setup!A5</f>
        <v>Market Seller Offer Cap (MSOC) - KWA 9</v>
      </c>
      <c r="B2" s="124"/>
      <c r="C2" s="138"/>
      <c r="D2" s="138"/>
      <c r="E2" s="138"/>
      <c r="F2" s="138"/>
      <c r="G2" s="138"/>
      <c r="H2" s="138"/>
      <c r="I2" s="138"/>
      <c r="J2" s="138"/>
    </row>
    <row r="3" spans="1:23" s="36" customFormat="1" ht="18" x14ac:dyDescent="0.25">
      <c r="A3" s="125" t="s">
        <v>32</v>
      </c>
      <c r="B3" s="125"/>
      <c r="C3" s="125"/>
      <c r="D3" s="125"/>
      <c r="E3" s="125"/>
      <c r="F3" s="125"/>
      <c r="G3" s="125"/>
      <c r="H3" s="125"/>
      <c r="I3" s="125"/>
      <c r="J3" s="125"/>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8" customFormat="1" x14ac:dyDescent="0.2">
      <c r="A21" s="34">
        <v>15</v>
      </c>
      <c r="B21" s="58">
        <v>44657</v>
      </c>
      <c r="C21" s="34" t="s">
        <v>169</v>
      </c>
    </row>
    <row r="22" spans="1:3" s="118" customFormat="1" x14ac:dyDescent="0.2">
      <c r="A22" s="34">
        <v>16</v>
      </c>
      <c r="B22" s="58">
        <v>44659</v>
      </c>
      <c r="C22" s="34" t="s">
        <v>169</v>
      </c>
    </row>
    <row r="23" spans="1:3" s="118" customFormat="1" x14ac:dyDescent="0.2">
      <c r="A23" s="34">
        <v>17</v>
      </c>
      <c r="B23" s="58">
        <v>44680</v>
      </c>
      <c r="C23" s="34" t="s">
        <v>157</v>
      </c>
    </row>
    <row r="24" spans="1:3" s="118" customFormat="1" x14ac:dyDescent="0.2">
      <c r="A24" s="34">
        <v>18</v>
      </c>
      <c r="B24" s="58">
        <v>44719</v>
      </c>
      <c r="C24" s="34" t="s">
        <v>157</v>
      </c>
    </row>
    <row r="25" spans="1:3" x14ac:dyDescent="0.2">
      <c r="A25" s="34">
        <v>19</v>
      </c>
      <c r="B25" s="58">
        <v>44722</v>
      </c>
      <c r="C25" s="34" t="s">
        <v>157</v>
      </c>
    </row>
    <row r="26" spans="1:3" x14ac:dyDescent="0.2">
      <c r="A26" s="34"/>
      <c r="B26" s="34"/>
      <c r="C26" s="34"/>
    </row>
    <row r="27" spans="1:3" x14ac:dyDescent="0.2">
      <c r="A27" s="34"/>
      <c r="B27" s="34"/>
      <c r="C27" s="34"/>
    </row>
    <row r="28" spans="1:3" x14ac:dyDescent="0.2">
      <c r="A28" s="34"/>
      <c r="B28" s="34"/>
      <c r="C28" s="34"/>
    </row>
    <row r="29" spans="1:3" x14ac:dyDescent="0.2">
      <c r="A29" s="34"/>
      <c r="B29" s="34"/>
      <c r="C29" s="34"/>
    </row>
    <row r="30" spans="1:3" x14ac:dyDescent="0.2">
      <c r="A30" s="34"/>
      <c r="B30" s="34"/>
      <c r="C30" s="34"/>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2022-06-10T19:03:47Z</dcterms:modified>
</cp:coreProperties>
</file>