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090" windowHeight="5505" tabRatio="886" firstSheet="1" activeTab="3"/>
  </bookViews>
  <sheets>
    <sheet name="Setup" sheetId="1" r:id="rId1"/>
    <sheet name="1. Interest Identification" sheetId="2" r:id="rId2"/>
    <sheet name="2. Options Matrix- Design C" sheetId="3" r:id="rId3"/>
    <sheet name="3. Package Matrix- Organized" sheetId="4" r:id="rId4"/>
    <sheet name="2a. Design Component Details" sheetId="5" r:id="rId5"/>
    <sheet name="2b. Option Details" sheetId="6" r:id="rId6"/>
    <sheet name="3a. Package Details" sheetId="7" r:id="rId7"/>
    <sheet name="Parking Lot" sheetId="8" r:id="rId8"/>
    <sheet name="Revision History" sheetId="9" r:id="rId9"/>
  </sheets>
  <externalReferences>
    <externalReference r:id="rId12"/>
  </externalReference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comments3.xml><?xml version="1.0" encoding="utf-8"?>
<comments xmlns="http://schemas.openxmlformats.org/spreadsheetml/2006/main">
  <authors>
    <author>Ford, Adrien</author>
  </authors>
  <commentList>
    <comment ref="F26" authorId="0">
      <text>
        <r>
          <rPr>
            <b/>
            <sz val="9"/>
            <rFont val="Tahoma"/>
            <family val="2"/>
          </rPr>
          <t>Ford, Adrien:</t>
        </r>
        <r>
          <rPr>
            <sz val="9"/>
            <rFont val="Tahoma"/>
            <family val="2"/>
          </rPr>
          <t xml:space="preserve">
roughly 8 hours at $1,000 for 130,000 MW of load
</t>
        </r>
      </text>
    </comment>
  </commentList>
</comments>
</file>

<file path=xl/comments4.xml><?xml version="1.0" encoding="utf-8"?>
<comments xmlns="http://schemas.openxmlformats.org/spreadsheetml/2006/main">
  <authors>
    <author>Ford, Adrien</author>
  </authors>
  <commentList>
    <comment ref="F26" authorId="0">
      <text>
        <r>
          <rPr>
            <b/>
            <sz val="9"/>
            <rFont val="Tahoma"/>
            <family val="2"/>
          </rPr>
          <t>Ford, Adrien:</t>
        </r>
        <r>
          <rPr>
            <sz val="9"/>
            <rFont val="Tahoma"/>
            <family val="2"/>
          </rPr>
          <t xml:space="preserve">
roughly 8 hours at $1,000 for 130,000 MW of load
</t>
        </r>
      </text>
    </comment>
  </commentList>
</comments>
</file>

<file path=xl/sharedStrings.xml><?xml version="1.0" encoding="utf-8"?>
<sst xmlns="http://schemas.openxmlformats.org/spreadsheetml/2006/main" count="552" uniqueCount="245">
  <si>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</si>
  <si>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</si>
  <si>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</si>
  <si>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</si>
  <si>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</si>
  <si>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</si>
  <si>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</si>
  <si>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</si>
  <si>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</si>
  <si>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</si>
  <si>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</si>
  <si>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</si>
  <si>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</si>
  <si>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</si>
  <si>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</si>
  <si>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</si>
  <si>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</si>
  <si>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</si>
  <si>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</si>
  <si>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</si>
  <si>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</si>
  <si>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</si>
  <si>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</si>
  <si>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</si>
  <si>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</si>
  <si>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</si>
  <si>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</si>
  <si>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</si>
  <si>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</si>
  <si>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</si>
  <si>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</si>
  <si>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</si>
  <si>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</si>
  <si>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</si>
  <si>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</si>
  <si>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</si>
  <si>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</si>
  <si>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</si>
  <si>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</si>
  <si>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</si>
  <si>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</si>
  <si>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</si>
  <si>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</si>
  <si>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</si>
  <si>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</si>
  <si>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</si>
  <si>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</si>
  <si>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</si>
  <si>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</si>
  <si>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</si>
  <si>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</si>
  <si>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</si>
  <si>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</si>
  <si>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</si>
  <si>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</si>
  <si>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</si>
  <si>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</si>
  <si>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Energy Price Formation Senior Task Force</t>
  </si>
  <si>
    <t>Operating Demand Curve &amp; Transmission Constraint Penalty Factors</t>
  </si>
  <si>
    <t>Limit unnecessary risk to market participants and consumers</t>
  </si>
  <si>
    <t>Prices should incent real-time response and reflect reliability needs</t>
  </si>
  <si>
    <t>Balance complexity of solution with the expected frequency of use</t>
  </si>
  <si>
    <t>Consistent with competitive market design</t>
  </si>
  <si>
    <t>Ensure market power is effectively mitigated under whatever changes are developed</t>
  </si>
  <si>
    <t>Market Clearing Solutions in which Circuit Breaker is Initiated</t>
  </si>
  <si>
    <t>Make Whole Credit Provisions</t>
  </si>
  <si>
    <t>Make Whole Charge Allocation Provisions</t>
  </si>
  <si>
    <t>Clear rules on when trigger is initiated and terminated.</t>
  </si>
  <si>
    <t>Mitigate potential for enormous transfers of wealth that don't provide much incremental reliability</t>
  </si>
  <si>
    <t>Clarity for what circuit breaker rules are and what actions will be taken</t>
  </si>
  <si>
    <t>Allow the opportunity for recovery of capital costs in the long run</t>
  </si>
  <si>
    <t>Avoid having ORDC trigger surprise the market</t>
  </si>
  <si>
    <t>Define the role of transmission constraint penalty factors and what they're intended to incent</t>
  </si>
  <si>
    <t>Keep the ability for PJM dispatch to exercise what they need to do</t>
  </si>
  <si>
    <t>Correlelation between transmission constraint penalty factors and reserve deficiencies factors</t>
  </si>
  <si>
    <t>Transparency and predictability of the trigger.  The market is aware of when it might happen and what will happen.  But don't prevent operators from taking reliability actions</t>
  </si>
  <si>
    <t>Trigger for terminating circuit breaker</t>
  </si>
  <si>
    <t>Stacking methodology of ORDC curves</t>
  </si>
  <si>
    <t>Implementation Timeline</t>
  </si>
  <si>
    <t>1a</t>
  </si>
  <si>
    <t>Applicable Markets where Circuit Breaker is Implemented</t>
  </si>
  <si>
    <t>PJM's Forecasted System Conditions Do Not Result in Expected Shortage Pricing at $12,000/MWhr level</t>
  </si>
  <si>
    <t>Applied to both dispatch and pricing engines</t>
  </si>
  <si>
    <t>All resources running for PJM are made whole</t>
  </si>
  <si>
    <t>Charges are allocated to load</t>
  </si>
  <si>
    <t>Ensuring costs are reflected in prices as best as possible and not through after the fact make whole payments</t>
  </si>
  <si>
    <t>Inactionable price signals for an extended period of time (need to work with PJM to better define if/how system conditions could be used as a triggering mechanism)</t>
  </si>
  <si>
    <t>N/A</t>
  </si>
  <si>
    <t>Consecutive hours in an operating day</t>
  </si>
  <si>
    <t>Consecutive hours across two days</t>
  </si>
  <si>
    <t>Two operating days</t>
  </si>
  <si>
    <t>Duration for observing charges to load</t>
  </si>
  <si>
    <t>Additional operational controls for PJM</t>
  </si>
  <si>
    <t>Multiple days in a 7 day period</t>
  </si>
  <si>
    <t>Multiple days in a 30 day period</t>
  </si>
  <si>
    <t>Start of the next delivery year</t>
  </si>
  <si>
    <t>Current delivery year</t>
  </si>
  <si>
    <t>Yes</t>
  </si>
  <si>
    <t>PJM shall have discretion to invoke circuit breaker methodology if they are aware of conditions that warrant it's use</t>
  </si>
  <si>
    <t>1b</t>
  </si>
  <si>
    <t>1c</t>
  </si>
  <si>
    <t>1d</t>
  </si>
  <si>
    <t>1e</t>
  </si>
  <si>
    <t>1f</t>
  </si>
  <si>
    <t>Circuit Breaker Methodology</t>
  </si>
  <si>
    <t>F</t>
  </si>
  <si>
    <t>Status Quo for existing shortage event termination</t>
  </si>
  <si>
    <t>Real Time
LMP:  SEP at reference bus
Reserves:
- Synchronized Reserve Clearing 
    i.  Synch Reserve Product
- Primary Reserve Clearing
    i.  Synch Reserve Product
    ii.  Non-synch Reserve Product
- Secondary Reserve Clearing (beyond 10 minutes point)
    i. Secondary Reserve Product
Day-Ahead:  Same as listed for RT</t>
  </si>
  <si>
    <t>Nonconsecutive hours over multiple days</t>
  </si>
  <si>
    <t>Continuity of hours that triggers circuit breaker</t>
  </si>
  <si>
    <t>Energy Price (exclusive of Losses and Congestion)</t>
  </si>
  <si>
    <t>Type of Clearing Price that triggers Circuit Breaker</t>
  </si>
  <si>
    <t>Clearing Price Value that triggers Circuit Breaker</t>
  </si>
  <si>
    <t>Circuit Breaker Termination</t>
  </si>
  <si>
    <t>Day-Ahead</t>
  </si>
  <si>
    <t>Real Time</t>
  </si>
  <si>
    <t>Revenue Type Trigger</t>
  </si>
  <si>
    <t>Event Based - Price Trigger</t>
  </si>
  <si>
    <t>Number of Event Hours that trigger Circuit Breaker</t>
  </si>
  <si>
    <t>Hours used for DA, Associated number of 5 minute intervals used for RT (ex:/ if 9 hour threshold, need 108 (9*12) intervals to trigger)</t>
  </si>
  <si>
    <t>Cleared Reserve MW Level to trigger Circuit Breaker</t>
  </si>
  <si>
    <t>Non-consecutive hours across two days</t>
  </si>
  <si>
    <t>Revenue Based Trigger</t>
  </si>
  <si>
    <t>Event Based - Price Trigger Components</t>
  </si>
  <si>
    <t>Circuit Breaker Trigger</t>
  </si>
  <si>
    <t>Operational Controls</t>
  </si>
  <si>
    <t>Settlements</t>
  </si>
  <si>
    <t>Aggregate Reserve Charge Billing</t>
  </si>
  <si>
    <t>LMP (inclusive of Losses and Congestion)</t>
  </si>
  <si>
    <t>Location of Price</t>
  </si>
  <si>
    <t>Location of Reserves to trigger Circuit Breaker</t>
  </si>
  <si>
    <t>Revenue Based Circuit Breaker Components</t>
  </si>
  <si>
    <r>
      <rPr>
        <b/>
        <sz val="10"/>
        <color indexed="8"/>
        <rFont val="Arial"/>
        <family val="2"/>
      </rPr>
      <t>X</t>
    </r>
    <r>
      <rPr>
        <sz val="10"/>
        <color indexed="8"/>
        <rFont val="Arial"/>
        <family val="2"/>
      </rPr>
      <t xml:space="preserve"> consecutive hours of no triggering event</t>
    </r>
  </si>
  <si>
    <t>Market that can trigger Circuit Breaker</t>
  </si>
  <si>
    <t>Day-Ahead and Real Time</t>
  </si>
  <si>
    <t>Does Trigger initiation in Day-Ahead signal initiating in Real-Time?</t>
  </si>
  <si>
    <t>No</t>
  </si>
  <si>
    <t>Cap price by reducing the penalty factors that impact the prices</t>
  </si>
  <si>
    <t>Overall Price Cap Components</t>
  </si>
  <si>
    <t>Cap price by setting Overall Price Cap</t>
  </si>
  <si>
    <t>Type of Clearing Price that is capped</t>
  </si>
  <si>
    <t>Price Cap Value</t>
  </si>
  <si>
    <t xml:space="preserve"> 2*Penalty Factor</t>
  </si>
  <si>
    <t>Penalty Factor Reduction Components</t>
  </si>
  <si>
    <t>Updated Penalty Factor Value</t>
  </si>
  <si>
    <t>Stacking Methodology Components</t>
  </si>
  <si>
    <t>Allow Product Stacking; do not allow Locational Stacking</t>
  </si>
  <si>
    <t>Cap price by reducing ORDC penalty factors and limiting price stacking</t>
  </si>
  <si>
    <t>SRMCP, NSRMCP, SecR MCP</t>
  </si>
  <si>
    <t>Energy Component of LMP</t>
  </si>
  <si>
    <t>Event Based - Level of Cleared Reserves Trigger</t>
  </si>
  <si>
    <t>Level of Cleared Reserves Based Circuit Breaker Components</t>
  </si>
  <si>
    <t>Reserve Product to trigger Circuit Breaker</t>
  </si>
  <si>
    <t>9 for Initial Event; 3 for subsequent events</t>
  </si>
  <si>
    <t>Non-consecutive hours across one day</t>
  </si>
  <si>
    <t>Minimum Reserve Requirement</t>
  </si>
  <si>
    <t xml:space="preserve">Minimum Reserve Requirement Met </t>
  </si>
  <si>
    <t>Less than Minimum Reserve Requirement</t>
  </si>
  <si>
    <t>1g</t>
  </si>
  <si>
    <t>1ga</t>
  </si>
  <si>
    <t>1gb</t>
  </si>
  <si>
    <t>1gc</t>
  </si>
  <si>
    <t>6a</t>
  </si>
  <si>
    <t>6b</t>
  </si>
  <si>
    <t>7a</t>
  </si>
  <si>
    <t>8a</t>
  </si>
  <si>
    <t>(1) 6 Consecutive hours in one operating day or across two operating days OR (2) 6 Nonconsecutive hours in an operating day</t>
  </si>
  <si>
    <t>Reserve MCPs</t>
  </si>
  <si>
    <t>Any Location</t>
  </si>
  <si>
    <t>TBD</t>
  </si>
  <si>
    <t>SRMCP</t>
  </si>
  <si>
    <t>Cap price by reducing ORDC penalty factors</t>
  </si>
  <si>
    <t>Applied to both dispatch and pricing run</t>
  </si>
  <si>
    <t>Both DA and RT</t>
  </si>
  <si>
    <t>All products except RTO Synchronized Reserve set to $0/MWh</t>
  </si>
  <si>
    <t>Type of Circuit Breaker</t>
  </si>
  <si>
    <t>Operational Considerations</t>
  </si>
  <si>
    <t>Revenue Value Trigger</t>
  </si>
  <si>
    <t>Applied only to pricing run</t>
  </si>
  <si>
    <t>H consecutive hours for DA or I consecutive intervals for RT
where RTO SRMCP &lt; $2,000/MWh</t>
  </si>
  <si>
    <t>Active Subzone SRMCP</t>
  </si>
  <si>
    <t>Disable Reserve Requirements for X Products</t>
  </si>
  <si>
    <t>G</t>
  </si>
  <si>
    <t>H</t>
  </si>
  <si>
    <t>Non-consecutive hours/intervals within two consecutive operating days</t>
  </si>
  <si>
    <r>
      <rPr>
        <strike/>
        <sz val="10"/>
        <color indexed="10"/>
        <rFont val="Arial"/>
        <family val="2"/>
      </rPr>
      <t xml:space="preserve">5/1/2022  </t>
    </r>
    <r>
      <rPr>
        <sz val="10"/>
        <color indexed="10"/>
        <rFont val="Arial"/>
        <family val="2"/>
      </rPr>
      <t>10/1/2022</t>
    </r>
  </si>
  <si>
    <r>
      <t xml:space="preserve">LMP </t>
    </r>
    <r>
      <rPr>
        <strike/>
        <sz val="10"/>
        <color indexed="8"/>
        <rFont val="Arial"/>
        <family val="2"/>
      </rPr>
      <t>(inclusive of Losses and Congestion)</t>
    </r>
  </si>
  <si>
    <t>Revenue Based</t>
  </si>
  <si>
    <t>Consider revenue with consideration of amount of collateral in place</t>
  </si>
  <si>
    <t>DA and RT use rolling 24 hour period</t>
  </si>
  <si>
    <t>Total LMP</t>
  </si>
  <si>
    <t>Trigger Conditions</t>
  </si>
  <si>
    <t>Price Signal</t>
  </si>
  <si>
    <t>Goal of Circuit Breaker</t>
  </si>
  <si>
    <t>Recognize natural Circuit Breaker that occurs when you run out of ability to create more reserves (extreme situation)</t>
  </si>
  <si>
    <t>Supporting public confidence in the markets</t>
  </si>
  <si>
    <t>Prices must remain consistent with reliability and operational needs</t>
  </si>
  <si>
    <t>Don't provide market participants incentives to make reliability issues worse</t>
  </si>
  <si>
    <t xml:space="preserve">Do not provide load and generation negative incentives to take unnecessary risks </t>
  </si>
  <si>
    <r>
      <t xml:space="preserve">Does Trigger initiation in Day-Ahead signal initiating in Real-Time? </t>
    </r>
    <r>
      <rPr>
        <sz val="10"/>
        <color indexed="10"/>
        <rFont val="Arial"/>
        <family val="2"/>
      </rPr>
      <t>And Vice Versa</t>
    </r>
  </si>
  <si>
    <t>Locational Aspect</t>
  </si>
  <si>
    <t>Transmission Zone</t>
  </si>
  <si>
    <t>RTO</t>
  </si>
  <si>
    <t>When X times net CONE is met for locational BRA reference resource (X to be defined)</t>
  </si>
  <si>
    <t>Revenue Based Trigger coupled with Event Based Trigger</t>
  </si>
  <si>
    <t>FTR Settlements</t>
  </si>
  <si>
    <t>Status Quo; No special rules to account for capping of Congestion Component</t>
  </si>
  <si>
    <t>Cut Firm Exports when CB is in effect</t>
  </si>
  <si>
    <t>Neither; Post Process following Pricing Run</t>
  </si>
  <si>
    <t>When PJM determines catastrophic force majeure; Will be triggered when key transmission system or gas infrastructure is unavailable or widespread cyber attack at MAD or RTO Wide (essentially excludes local issues)</t>
  </si>
  <si>
    <r>
      <t xml:space="preserve">$1 billion </t>
    </r>
    <r>
      <rPr>
        <sz val="10"/>
        <color indexed="8"/>
        <rFont val="Arial"/>
        <family val="2"/>
      </rPr>
      <t>RTO; $1 Billion * (Locational Load MW /RTO Peak Load MW)</t>
    </r>
  </si>
  <si>
    <r>
      <t xml:space="preserve">When net CONE is met for </t>
    </r>
    <r>
      <rPr>
        <sz val="10"/>
        <color indexed="8"/>
        <rFont val="Arial"/>
        <family val="2"/>
      </rPr>
      <t>locational BRA reference resource</t>
    </r>
  </si>
  <si>
    <t>PJM Discretion to invoke the circuit breaker methodology if they are aware of conditions that warrant its use.  In addition, PJM shall have discretion to not invoke the circuit breaker if doing so would have adverse effects on reliability.</t>
  </si>
  <si>
    <t>Revenue Based Trigger and Event Based Trigger must both be met</t>
  </si>
  <si>
    <t>PJM Discretion</t>
  </si>
  <si>
    <t xml:space="preserve">DA: Energy Market Costs: (Sum of Fixed Demand and Price Sensitive Demand and Exports) * DA LMP
RT: Energy Market Costs (Sum of RT Load * RT LMP) </t>
  </si>
  <si>
    <t>5 Consecutive Business Days where circuit breaker cap was not administered</t>
  </si>
  <si>
    <r>
      <t xml:space="preserve">Administratively cap </t>
    </r>
    <r>
      <rPr>
        <b/>
        <u val="single"/>
        <sz val="10"/>
        <color indexed="10"/>
        <rFont val="Arial"/>
        <family val="2"/>
      </rPr>
      <t>Total LMP</t>
    </r>
    <r>
      <rPr>
        <sz val="10"/>
        <color indexed="10"/>
        <rFont val="Arial"/>
        <family val="2"/>
      </rPr>
      <t xml:space="preserve"> to $2000</t>
    </r>
    <r>
      <rPr>
        <b/>
        <u val="single"/>
        <sz val="10"/>
        <color indexed="10"/>
        <rFont val="Arial"/>
        <family val="2"/>
      </rPr>
      <t xml:space="preserve">
</t>
    </r>
    <r>
      <rPr>
        <u val="single"/>
        <sz val="10"/>
        <color indexed="10"/>
        <rFont val="Arial"/>
        <family val="2"/>
      </rPr>
      <t>If actively in Energy Deficit</t>
    </r>
    <r>
      <rPr>
        <sz val="10"/>
        <color indexed="10"/>
        <rFont val="Arial"/>
        <family val="2"/>
      </rPr>
      <t xml:space="preserve">:
- Energy Component will be set to $2000 and Loss and Congestion Components will be set to $0. 
</t>
    </r>
    <r>
      <rPr>
        <u val="single"/>
        <sz val="10"/>
        <color indexed="10"/>
        <rFont val="Arial"/>
        <family val="2"/>
      </rPr>
      <t>If not actively in Energy Deficit</t>
    </r>
    <r>
      <rPr>
        <sz val="10"/>
        <color indexed="10"/>
        <rFont val="Arial"/>
        <family val="2"/>
      </rPr>
      <t>: 
- if Energy Component &gt;$2000, Energy Component will be set to $2000; no change to Loss Component; Congestion Components updated so Total LMP = $2000. 
-if Energy Component &lt;$2000 and Total LMP &gt; $2,000 then Congestion Component will be adjusted to make total LMP = $2000; no change to loss component
Reserve MCPs would follow status quo capping logic (30-min = 850; PR = 1275; SR = 1700)</t>
    </r>
  </si>
  <si>
    <t>1h</t>
  </si>
  <si>
    <t>1ha</t>
  </si>
  <si>
    <t>1hb</t>
  </si>
  <si>
    <t>1hc</t>
  </si>
  <si>
    <t>1i</t>
  </si>
  <si>
    <t>1ia</t>
  </si>
  <si>
    <t>1ib</t>
  </si>
  <si>
    <t>1ic</t>
  </si>
  <si>
    <t>1id</t>
  </si>
  <si>
    <t>$5 billion</t>
  </si>
  <si>
    <r>
      <t xml:space="preserve">Administratively cap Energy Component of LMP to </t>
    </r>
    <r>
      <rPr>
        <sz val="10"/>
        <color indexed="10"/>
        <rFont val="Arial"/>
        <family val="2"/>
      </rPr>
      <t>$2,000</t>
    </r>
    <r>
      <rPr>
        <sz val="10"/>
        <color theme="1"/>
        <rFont val="Arial"/>
        <family val="2"/>
      </rPr>
      <t>;
Reserve MCPs would follow status quo capping logic (30-min = 850; PR = 1275; SR = 1700)</t>
    </r>
  </si>
  <si>
    <r>
      <t xml:space="preserve">Administratively cap </t>
    </r>
    <r>
      <rPr>
        <b/>
        <u val="single"/>
        <sz val="10"/>
        <color indexed="8"/>
        <rFont val="Arial"/>
        <family val="2"/>
      </rPr>
      <t>Energy Component of LMP</t>
    </r>
    <r>
      <rPr>
        <sz val="10"/>
        <color indexed="8"/>
        <rFont val="Arial"/>
        <family val="2"/>
      </rPr>
      <t xml:space="preserve"> to $2000; Reserve MCPs would follow status quo capping logic (30-min = 850; PR = 1275; SR = 1700)</t>
    </r>
  </si>
  <si>
    <r>
      <t xml:space="preserve">Administratively cap </t>
    </r>
    <r>
      <rPr>
        <b/>
        <u val="single"/>
        <sz val="10"/>
        <color indexed="8"/>
        <rFont val="Arial"/>
        <family val="2"/>
      </rPr>
      <t>Total LMP</t>
    </r>
    <r>
      <rPr>
        <sz val="10"/>
        <color indexed="8"/>
        <rFont val="Arial"/>
        <family val="2"/>
      </rPr>
      <t xml:space="preserve"> to $2000</t>
    </r>
    <r>
      <rPr>
        <b/>
        <u val="single"/>
        <sz val="10"/>
        <color indexed="8"/>
        <rFont val="Arial"/>
        <family val="2"/>
      </rPr>
      <t xml:space="preserve">
</t>
    </r>
    <r>
      <rPr>
        <u val="single"/>
        <sz val="10"/>
        <color indexed="8"/>
        <rFont val="Arial"/>
        <family val="2"/>
      </rPr>
      <t>If actively in Energy Deficit</t>
    </r>
    <r>
      <rPr>
        <sz val="10"/>
        <color indexed="8"/>
        <rFont val="Arial"/>
        <family val="2"/>
      </rPr>
      <t xml:space="preserve">:
- Energy Component will be set to $2000 and Loss and Congestion Components will be set to $0. 
</t>
    </r>
    <r>
      <rPr>
        <u val="single"/>
        <sz val="10"/>
        <color indexed="8"/>
        <rFont val="Arial"/>
        <family val="2"/>
      </rPr>
      <t>If not actively in Energy Deficit</t>
    </r>
    <r>
      <rPr>
        <sz val="10"/>
        <color indexed="8"/>
        <rFont val="Arial"/>
        <family val="2"/>
      </rPr>
      <t>: 
- if Energy Component &gt;$2000, Energy Component will be set to $2000; no change to Loss Component; Congestion Components updated so Total LMP = $2000. 
-if Energy Component &lt;$2000 and Total LMP &gt; $2,000 then Congestion Component will be adjusted to make total LMP = $2000; no change to loss component
Reserve MCPs would follow status quo capping logic (30-min = 850; PR = 1275; SR = 1700)</t>
    </r>
  </si>
  <si>
    <r>
      <t xml:space="preserve">Administratively cap </t>
    </r>
    <r>
      <rPr>
        <b/>
        <u val="single"/>
        <sz val="10"/>
        <color indexed="10"/>
        <rFont val="Arial"/>
        <family val="2"/>
      </rPr>
      <t>Total LMP</t>
    </r>
    <r>
      <rPr>
        <sz val="10"/>
        <color indexed="10"/>
        <rFont val="Arial"/>
        <family val="2"/>
      </rPr>
      <t xml:space="preserve"> to $2000</t>
    </r>
    <r>
      <rPr>
        <b/>
        <u val="single"/>
        <sz val="10"/>
        <color indexed="10"/>
        <rFont val="Arial"/>
        <family val="2"/>
      </rPr>
      <t xml:space="preserve">
</t>
    </r>
    <r>
      <rPr>
        <u val="single"/>
        <sz val="10"/>
        <color indexed="10"/>
        <rFont val="Arial"/>
        <family val="2"/>
      </rPr>
      <t>If actively in Energy Deficit</t>
    </r>
    <r>
      <rPr>
        <sz val="10"/>
        <color indexed="10"/>
        <rFont val="Arial"/>
        <family val="2"/>
      </rPr>
      <t xml:space="preserve">:
- Energy Component will be set to $2000 and Loss and Congestion Components will be set to $0. 
</t>
    </r>
    <r>
      <rPr>
        <u val="single"/>
        <sz val="10"/>
        <color indexed="10"/>
        <rFont val="Arial"/>
        <family val="2"/>
      </rPr>
      <t>If not actively in Energy Deficit</t>
    </r>
    <r>
      <rPr>
        <sz val="10"/>
        <color indexed="10"/>
        <rFont val="Arial"/>
        <family val="2"/>
      </rPr>
      <t>: 
- if Energy Component &gt;$2000, Energy Component will be set to $2000; no change to Loss Component; Congestion Components updated so Total LMP = $2000. 
-if Energy Component &lt;$2000 and Total LMP &gt; $2,000 then Congestion Component will be adjusted to make total LMP = $2000; no change to loss component
Reserve MCPs would follow status quo capping logic (30-min = 850; PR = 1275; SR = 1700)</t>
    </r>
  </si>
  <si>
    <t xml:space="preserve">Event Based Trigger </t>
  </si>
  <si>
    <t>PJM shall have discretion to not invoke the circuit breaker if doing so would have adverse effects on reliability.</t>
  </si>
  <si>
    <r>
      <t xml:space="preserve">Any of the following: 
1) Emergency Procedures Called
    </t>
    </r>
    <r>
      <rPr>
        <b/>
        <u val="single"/>
        <sz val="10"/>
        <color indexed="10"/>
        <rFont val="Arial"/>
        <family val="2"/>
      </rPr>
      <t>DA</t>
    </r>
    <r>
      <rPr>
        <sz val="10"/>
        <color indexed="10"/>
        <rFont val="Arial"/>
        <family val="2"/>
      </rPr>
      <t xml:space="preserve">: Max Gen Alert issued for entire rolling 24 hour period
    </t>
    </r>
    <r>
      <rPr>
        <b/>
        <u val="single"/>
        <sz val="10"/>
        <color indexed="10"/>
        <rFont val="Arial"/>
        <family val="2"/>
      </rPr>
      <t>RT</t>
    </r>
    <r>
      <rPr>
        <sz val="10"/>
        <color indexed="10"/>
        <rFont val="Arial"/>
        <family val="2"/>
      </rPr>
      <t>: Manual Load Dump/EEA3 for  active subzone or RTO Wide for entire rolling 24 period (essentially excludes local issues)
2) Force Majeure for Circuit Breaker (shall include circumstances resulting in (i) all, or substantially all, of the Transmission System is unavailable, or (ii) all, or substantially all, of the interstate natural gas pipeline network, interstate rail, interstate highway or federal waterway transportation network serving the PJM Region is unavailable, or catastrophic cyber attack)</t>
    </r>
  </si>
  <si>
    <r>
      <t xml:space="preserve">Any of the following: 
1) Emergency Procedures Called
    </t>
    </r>
    <r>
      <rPr>
        <b/>
        <u val="single"/>
        <sz val="10"/>
        <color indexed="8"/>
        <rFont val="Arial"/>
        <family val="2"/>
      </rPr>
      <t>DA</t>
    </r>
    <r>
      <rPr>
        <sz val="10"/>
        <color indexed="8"/>
        <rFont val="Arial"/>
        <family val="2"/>
      </rPr>
      <t xml:space="preserve">: Max Gen Alert issued during rolling 24 hour period
    </t>
    </r>
    <r>
      <rPr>
        <b/>
        <u val="single"/>
        <sz val="10"/>
        <color indexed="8"/>
        <rFont val="Arial"/>
        <family val="2"/>
      </rPr>
      <t>RT</t>
    </r>
    <r>
      <rPr>
        <sz val="10"/>
        <color indexed="8"/>
        <rFont val="Arial"/>
        <family val="2"/>
      </rPr>
      <t>: Manual Load Dump/EEA3 for  active subzone or RTO Wide (essentially excludes local issues)
2) Force Majeure for Circuit Breaker (shall include circumstances resulting in (i) all, or substantially all, of the Transmission System is unavailable, or (ii) all, or substantially all, of the interstate natural gas pipeline network, interstate rail, interstate highway or federal waterway transportation network serving the PJM Region is unavailable, or catastrophic cyber attack)</t>
    </r>
  </si>
  <si>
    <r>
      <t xml:space="preserve">Any of the following: 
1) Emergency Procedures Called
    </t>
    </r>
    <r>
      <rPr>
        <b/>
        <u val="single"/>
        <sz val="10"/>
        <color indexed="10"/>
        <rFont val="Arial"/>
        <family val="2"/>
      </rPr>
      <t>DA</t>
    </r>
    <r>
      <rPr>
        <sz val="10"/>
        <color indexed="10"/>
        <rFont val="Arial"/>
        <family val="2"/>
      </rPr>
      <t xml:space="preserve">: Max Gen Alert issued during rolling 24 hour period
    </t>
    </r>
    <r>
      <rPr>
        <b/>
        <u val="single"/>
        <sz val="10"/>
        <color indexed="10"/>
        <rFont val="Arial"/>
        <family val="2"/>
      </rPr>
      <t>RT</t>
    </r>
    <r>
      <rPr>
        <sz val="10"/>
        <color indexed="10"/>
        <rFont val="Arial"/>
        <family val="2"/>
      </rPr>
      <t>: Manual Load Dump/EEA3 for  active subzone or RTO Wide (essentially excludes local issues)
2) Force Majeure for Circuit Breaker (shall include circumstances resulting in (i) all, or substantially all, of the Transmission System is unavailable, or (ii) all, or substantially all, of the interstate natural gas pipeline network, interstate rail, interstate highway or federal waterway transportation network serving the PJM Region is unavailable, or catastrophic cyber attack)</t>
    </r>
  </si>
  <si>
    <r>
      <t xml:space="preserve">Administratively cap </t>
    </r>
    <r>
      <rPr>
        <b/>
        <u val="single"/>
        <sz val="10"/>
        <color indexed="10"/>
        <rFont val="Arial"/>
        <family val="2"/>
      </rPr>
      <t>Total LMP</t>
    </r>
    <r>
      <rPr>
        <sz val="10"/>
        <color indexed="10"/>
        <rFont val="Arial"/>
        <family val="2"/>
      </rPr>
      <t xml:space="preserve"> to $2000</t>
    </r>
    <r>
      <rPr>
        <b/>
        <u val="single"/>
        <sz val="10"/>
        <color indexed="10"/>
        <rFont val="Arial"/>
        <family val="2"/>
      </rPr>
      <t xml:space="preserve">
</t>
    </r>
    <r>
      <rPr>
        <u val="single"/>
        <sz val="10"/>
        <color indexed="10"/>
        <rFont val="Arial"/>
        <family val="2"/>
      </rPr>
      <t>If actively in Energy Deficit</t>
    </r>
    <r>
      <rPr>
        <sz val="10"/>
        <color indexed="10"/>
        <rFont val="Arial"/>
        <family val="2"/>
      </rPr>
      <t xml:space="preserve">:
- Energy Component will be set to $2000 and Loss and Congestion Components will be set to $0. 
</t>
    </r>
    <r>
      <rPr>
        <u val="single"/>
        <sz val="10"/>
        <color indexed="10"/>
        <rFont val="Arial"/>
        <family val="2"/>
      </rPr>
      <t>If not actively in Energy Deficit</t>
    </r>
    <r>
      <rPr>
        <sz val="10"/>
        <color indexed="10"/>
        <rFont val="Arial"/>
        <family val="2"/>
      </rPr>
      <t>: 
- if Energy Component &gt;$2000, Energy Component will be set to $2000; no change to Loss Component; Congestion Components updated so Total LMP = $2000. 
-if Energy Component &lt;$2000 and Total LMP &gt; $2,000 then Congestion Component will be adjusted to make total LMP = $2000; no change to loss component
Reserve MCPs would follow status quo capping logic (30-min = 850; PR = 1275; SR = 1700)</t>
    </r>
  </si>
  <si>
    <t>RTO and Active Subzone</t>
  </si>
  <si>
    <t>Average Total LMP</t>
  </si>
  <si>
    <t>Average Total LMP &gt;= $2,000/MWh</t>
  </si>
  <si>
    <t>$5 billion RTO; $5 Billion * (Locational Load MW /RTO Peak Load MW) for Active Subzone</t>
  </si>
  <si>
    <r>
      <rPr>
        <sz val="10"/>
        <color theme="1"/>
        <rFont val="Arial"/>
        <family val="2"/>
      </rPr>
      <t>$5 billion RTO; $5 Billion * (Locational Load MW /RTO Peak Load MW)</t>
    </r>
    <r>
      <rPr>
        <sz val="10"/>
        <color indexed="10"/>
        <rFont val="Arial"/>
        <family val="2"/>
      </rPr>
      <t xml:space="preserve"> for Active Subzone</t>
    </r>
  </si>
  <si>
    <t>Active Subzone (ex/ MAD) or RTO</t>
  </si>
  <si>
    <r>
      <t xml:space="preserve">Any of the following: 
1) Emergency Procedures Called
    </t>
    </r>
    <r>
      <rPr>
        <b/>
        <u val="single"/>
        <sz val="10"/>
        <color indexed="10"/>
        <rFont val="Arial"/>
        <family val="2"/>
      </rPr>
      <t>DA</t>
    </r>
    <r>
      <rPr>
        <sz val="10"/>
        <color indexed="10"/>
        <rFont val="Arial"/>
        <family val="2"/>
      </rPr>
      <t xml:space="preserve">: Max Gen Alert issued during rolling 24 hour period
    </t>
    </r>
    <r>
      <rPr>
        <b/>
        <u val="single"/>
        <sz val="10"/>
        <color indexed="10"/>
        <rFont val="Arial"/>
        <family val="2"/>
      </rPr>
      <t>RT</t>
    </r>
    <r>
      <rPr>
        <sz val="10"/>
        <color indexed="10"/>
        <rFont val="Arial"/>
        <family val="2"/>
      </rPr>
      <t xml:space="preserve">: Manual Load Dump/EEA3 </t>
    </r>
    <r>
      <rPr>
        <sz val="10"/>
        <color indexed="10"/>
        <rFont val="Arial"/>
        <family val="2"/>
      </rPr>
      <t>for  Actuve Subzone or RTO Wide (essentially excludes local issues)
2) Force Majeure for Circuit Breaker (shall include circumstances resulting in (i) all, or substantially all, of the Transmission System is unavailable, or (ii) all, or substantially all, of the interstate natural gas pipeline network, interstate rail, interstate highway or federal waterway transportation network serving the PJM Region is unavailable, or catastrophic cyber attack)</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</si>
</sst>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0_);_(&quot;$&quot;* \(#,##0.0\);_(&quot;$&quot;* &quot;-&quot;??_);_(@_)"/>
    <numFmt numFmtId="169" formatCode="_(&quot;$&quot;* #,##0_);_(&quot;$&quot;* \(#,##0\);_(&quot;$&quot;* &quot;-&quot;??_);_(@_)"/>
  </numFmts>
  <fonts count="64">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9"/>
      <name val="Tahoma"/>
      <family val="2"/>
    </font>
    <font>
      <b/>
      <sz val="9"/>
      <name val="Tahoma"/>
      <family val="2"/>
    </font>
    <font>
      <sz val="10"/>
      <color indexed="10"/>
      <name val="Arial"/>
      <family val="2"/>
    </font>
    <font>
      <strike/>
      <sz val="10"/>
      <color indexed="10"/>
      <name val="Arial"/>
      <family val="2"/>
    </font>
    <font>
      <strike/>
      <sz val="10"/>
      <color indexed="8"/>
      <name val="Arial"/>
      <family val="2"/>
    </font>
    <font>
      <b/>
      <u val="single"/>
      <sz val="10"/>
      <color indexed="10"/>
      <name val="Arial"/>
      <family val="2"/>
    </font>
    <font>
      <u val="single"/>
      <sz val="10"/>
      <color indexed="10"/>
      <name val="Arial"/>
      <family val="2"/>
    </font>
    <font>
      <b/>
      <u val="single"/>
      <sz val="10"/>
      <color indexed="8"/>
      <name val="Arial"/>
      <family val="2"/>
    </font>
    <font>
      <u val="singl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0"/>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strike/>
      <sz val="10"/>
      <color theme="1"/>
      <name val="Arial"/>
      <family val="2"/>
    </font>
    <font>
      <sz val="10"/>
      <color rgb="FF000000"/>
      <name val="Arial"/>
      <family val="2"/>
    </font>
    <font>
      <sz val="10"/>
      <color rgb="FFFF0000"/>
      <name val="Arial Narrow"/>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B05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50">
    <xf numFmtId="0" fontId="0" fillId="0" borderId="0" xfId="0" applyAlignment="1">
      <alignment/>
    </xf>
    <xf numFmtId="0" fontId="54" fillId="0" borderId="0" xfId="0" applyFont="1" applyAlignment="1">
      <alignment/>
    </xf>
    <xf numFmtId="0" fontId="54" fillId="33" borderId="0" xfId="0" applyFont="1" applyFill="1" applyAlignment="1">
      <alignment/>
    </xf>
    <xf numFmtId="0" fontId="54" fillId="33" borderId="10" xfId="0" applyFont="1" applyFill="1" applyBorder="1" applyAlignment="1">
      <alignment/>
    </xf>
    <xf numFmtId="0" fontId="54"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52"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2"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5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5" fillId="33" borderId="0" xfId="0" applyFont="1" applyFill="1" applyAlignment="1">
      <alignment horizontal="center"/>
    </xf>
    <xf numFmtId="0" fontId="4" fillId="0" borderId="0" xfId="0" applyFont="1" applyAlignment="1">
      <alignment/>
    </xf>
    <xf numFmtId="0" fontId="0" fillId="0" borderId="0" xfId="0" applyAlignment="1">
      <alignment/>
    </xf>
    <xf numFmtId="0" fontId="0" fillId="0" borderId="0" xfId="0" applyAlignment="1">
      <alignment/>
    </xf>
    <xf numFmtId="0" fontId="56" fillId="0" borderId="0" xfId="0" applyFont="1" applyFill="1" applyAlignment="1">
      <alignment horizontal="center" vertical="top"/>
    </xf>
    <xf numFmtId="0" fontId="57" fillId="33" borderId="0" xfId="0" applyFont="1" applyFill="1" applyAlignment="1">
      <alignment horizontal="center"/>
    </xf>
    <xf numFmtId="0" fontId="52" fillId="0" borderId="0" xfId="0" applyFont="1" applyAlignment="1">
      <alignment/>
    </xf>
    <xf numFmtId="0" fontId="0" fillId="0" borderId="13" xfId="0" applyBorder="1" applyAlignment="1">
      <alignment/>
    </xf>
    <xf numFmtId="0" fontId="58" fillId="33" borderId="0" xfId="0" applyFont="1" applyFill="1" applyAlignment="1">
      <alignment horizontal="center"/>
    </xf>
    <xf numFmtId="0" fontId="0" fillId="0" borderId="0" xfId="0" applyAlignment="1">
      <alignment/>
    </xf>
    <xf numFmtId="0" fontId="0" fillId="0" borderId="0" xfId="0" applyAlignment="1">
      <alignment/>
    </xf>
    <xf numFmtId="0" fontId="58" fillId="33" borderId="0" xfId="0" applyFont="1" applyFill="1" applyAlignment="1">
      <alignment horizontal="center"/>
    </xf>
    <xf numFmtId="0" fontId="0" fillId="0" borderId="0" xfId="0" applyAlignment="1">
      <alignment/>
    </xf>
    <xf numFmtId="0" fontId="0" fillId="0" borderId="0" xfId="0" applyAlignment="1">
      <alignment/>
    </xf>
    <xf numFmtId="0" fontId="52" fillId="2" borderId="14" xfId="0" applyFont="1" applyFill="1" applyBorder="1" applyAlignment="1">
      <alignment horizontal="center" vertical="center"/>
    </xf>
    <xf numFmtId="0" fontId="52" fillId="0" borderId="13" xfId="0" applyFont="1" applyBorder="1" applyAlignment="1">
      <alignment/>
    </xf>
    <xf numFmtId="0" fontId="52" fillId="0" borderId="13" xfId="0" applyFont="1" applyBorder="1" applyAlignment="1">
      <alignment wrapText="1"/>
    </xf>
    <xf numFmtId="0" fontId="53" fillId="8" borderId="12" xfId="0" applyFont="1" applyFill="1" applyBorder="1" applyAlignment="1">
      <alignment horizontal="left" vertical="center"/>
    </xf>
    <xf numFmtId="0" fontId="5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3" fillId="33" borderId="12" xfId="0" applyFont="1" applyFill="1" applyBorder="1" applyAlignment="1">
      <alignment horizontal="left" vertical="center" wrapText="1"/>
    </xf>
    <xf numFmtId="0" fontId="53" fillId="33" borderId="12" xfId="0" applyFont="1" applyFill="1" applyBorder="1" applyAlignment="1">
      <alignment horizontal="center" vertical="center" wrapText="1"/>
    </xf>
    <xf numFmtId="0" fontId="52" fillId="2" borderId="13" xfId="0" applyFont="1" applyFill="1" applyBorder="1" applyAlignment="1">
      <alignment horizontal="center" vertical="center"/>
    </xf>
    <xf numFmtId="0" fontId="6" fillId="33" borderId="15" xfId="0" applyFont="1" applyFill="1" applyBorder="1" applyAlignment="1">
      <alignment/>
    </xf>
    <xf numFmtId="0" fontId="54" fillId="33" borderId="15" xfId="0" applyFont="1" applyFill="1" applyBorder="1" applyAlignment="1">
      <alignment/>
    </xf>
    <xf numFmtId="0" fontId="59" fillId="33" borderId="15" xfId="0" applyFont="1" applyFill="1" applyBorder="1" applyAlignment="1">
      <alignment/>
    </xf>
    <xf numFmtId="0" fontId="54" fillId="33" borderId="16" xfId="0" applyFont="1" applyFill="1" applyBorder="1" applyAlignment="1">
      <alignment/>
    </xf>
    <xf numFmtId="0" fontId="0" fillId="0" borderId="0" xfId="0" applyFont="1" applyBorder="1" applyAlignment="1">
      <alignment horizontal="left" wrapText="1"/>
    </xf>
    <xf numFmtId="0" fontId="0" fillId="0" borderId="0" xfId="0" applyFont="1" applyAlignment="1">
      <alignment horizontal="center" wrapText="1"/>
    </xf>
    <xf numFmtId="0" fontId="0" fillId="0" borderId="0" xfId="0" applyFont="1" applyAlignment="1">
      <alignment wrapText="1"/>
    </xf>
    <xf numFmtId="0" fontId="4" fillId="0" borderId="0" xfId="0" applyFont="1" applyBorder="1" applyAlignment="1">
      <alignment wrapText="1"/>
    </xf>
    <xf numFmtId="14" fontId="0" fillId="0" borderId="0" xfId="0" applyNumberFormat="1" applyFont="1" applyAlignment="1">
      <alignment wrapText="1"/>
    </xf>
    <xf numFmtId="0" fontId="59" fillId="0" borderId="0" xfId="0" applyFont="1" applyBorder="1" applyAlignment="1">
      <alignment horizontal="left" wrapText="1"/>
    </xf>
    <xf numFmtId="0" fontId="54" fillId="0" borderId="17" xfId="0" applyFont="1" applyBorder="1" applyAlignment="1">
      <alignment horizontal="left" wrapText="1"/>
    </xf>
    <xf numFmtId="0" fontId="54" fillId="0" borderId="18" xfId="0" applyFont="1" applyBorder="1" applyAlignment="1">
      <alignment horizontal="left" wrapText="1"/>
    </xf>
    <xf numFmtId="0" fontId="54" fillId="0" borderId="19" xfId="0" applyFont="1" applyBorder="1" applyAlignment="1">
      <alignment horizontal="left" wrapText="1"/>
    </xf>
    <xf numFmtId="0" fontId="54" fillId="33" borderId="0" xfId="0" applyFont="1" applyFill="1" applyAlignment="1">
      <alignment/>
    </xf>
    <xf numFmtId="0" fontId="54" fillId="0" borderId="0" xfId="0" applyFont="1" applyAlignment="1">
      <alignment/>
    </xf>
    <xf numFmtId="0" fontId="4" fillId="0" borderId="0" xfId="0" applyFont="1" applyFill="1" applyAlignment="1">
      <alignment/>
    </xf>
    <xf numFmtId="0" fontId="4" fillId="0" borderId="0" xfId="0" applyFont="1" applyFill="1" applyBorder="1" applyAlignment="1">
      <alignment/>
    </xf>
    <xf numFmtId="0" fontId="54" fillId="0" borderId="0" xfId="0" applyFont="1" applyBorder="1" applyAlignment="1">
      <alignment/>
    </xf>
    <xf numFmtId="0" fontId="54" fillId="0" borderId="20" xfId="0" applyFont="1" applyBorder="1" applyAlignment="1">
      <alignment/>
    </xf>
    <xf numFmtId="0" fontId="0" fillId="0" borderId="0" xfId="0" applyBorder="1" applyAlignment="1">
      <alignment/>
    </xf>
    <xf numFmtId="0" fontId="54" fillId="0" borderId="21" xfId="0" applyFont="1" applyBorder="1" applyAlignment="1">
      <alignment/>
    </xf>
    <xf numFmtId="0" fontId="54" fillId="0" borderId="22" xfId="0" applyFont="1" applyBorder="1" applyAlignment="1">
      <alignment/>
    </xf>
    <xf numFmtId="0" fontId="4" fillId="0" borderId="0" xfId="0" applyFont="1" applyFill="1" applyAlignment="1">
      <alignment wrapText="1"/>
    </xf>
    <xf numFmtId="0" fontId="38" fillId="0" borderId="0" xfId="0" applyFont="1" applyFill="1" applyAlignment="1">
      <alignment wrapText="1"/>
    </xf>
    <xf numFmtId="0" fontId="58" fillId="33" borderId="0" xfId="0" applyFont="1" applyFill="1" applyAlignment="1">
      <alignment horizontal="left"/>
    </xf>
    <xf numFmtId="0" fontId="57" fillId="33" borderId="0" xfId="0" applyFont="1" applyFill="1" applyAlignment="1">
      <alignment horizontal="left"/>
    </xf>
    <xf numFmtId="0" fontId="56" fillId="0" borderId="0" xfId="0" applyFont="1" applyFill="1" applyAlignment="1">
      <alignment horizontal="left" vertical="top"/>
    </xf>
    <xf numFmtId="0" fontId="0" fillId="0" borderId="0" xfId="0" applyFont="1" applyAlignment="1">
      <alignment horizontal="left" wrapText="1"/>
    </xf>
    <xf numFmtId="0" fontId="4" fillId="0" borderId="0" xfId="0" applyFont="1" applyFill="1" applyAlignment="1">
      <alignment wrapText="1"/>
    </xf>
    <xf numFmtId="0" fontId="0" fillId="0" borderId="0" xfId="0" applyFont="1" applyFill="1" applyAlignment="1">
      <alignment wrapText="1"/>
    </xf>
    <xf numFmtId="169" fontId="0" fillId="0" borderId="0" xfId="44" applyNumberFormat="1" applyFont="1" applyFill="1" applyAlignment="1">
      <alignment wrapText="1"/>
    </xf>
    <xf numFmtId="0" fontId="58" fillId="33" borderId="0" xfId="0" applyFont="1" applyFill="1" applyAlignment="1">
      <alignment horizontal="center"/>
    </xf>
    <xf numFmtId="0" fontId="0" fillId="0" borderId="0" xfId="0" applyFont="1" applyAlignment="1">
      <alignment/>
    </xf>
    <xf numFmtId="0" fontId="0" fillId="34" borderId="0" xfId="0" applyFont="1" applyFill="1" applyAlignment="1">
      <alignment horizontal="center" wrapText="1"/>
    </xf>
    <xf numFmtId="0" fontId="0" fillId="34" borderId="0" xfId="0" applyFont="1" applyFill="1" applyAlignment="1">
      <alignment wrapText="1"/>
    </xf>
    <xf numFmtId="0" fontId="4" fillId="34" borderId="0" xfId="0" applyFont="1" applyFill="1" applyAlignment="1">
      <alignment wrapText="1"/>
    </xf>
    <xf numFmtId="0" fontId="4" fillId="34" borderId="0" xfId="0" applyFont="1" applyFill="1" applyAlignment="1">
      <alignment wrapText="1"/>
    </xf>
    <xf numFmtId="0" fontId="0" fillId="34" borderId="0" xfId="0" applyFill="1" applyAlignment="1">
      <alignment wrapText="1"/>
    </xf>
    <xf numFmtId="0" fontId="0" fillId="0" borderId="0" xfId="0" applyFont="1" applyAlignment="1">
      <alignment horizontal="left" wrapText="1"/>
    </xf>
    <xf numFmtId="0" fontId="0" fillId="34" borderId="0" xfId="0" applyFont="1" applyFill="1" applyBorder="1" applyAlignment="1">
      <alignment wrapText="1"/>
    </xf>
    <xf numFmtId="0" fontId="58" fillId="33" borderId="0" xfId="0" applyFont="1" applyFill="1" applyAlignment="1">
      <alignment horizontal="center"/>
    </xf>
    <xf numFmtId="0" fontId="0" fillId="0" borderId="0" xfId="0" applyFont="1" applyAlignment="1">
      <alignment/>
    </xf>
    <xf numFmtId="0" fontId="53" fillId="0" borderId="0" xfId="0" applyFont="1" applyAlignment="1">
      <alignment horizontal="left" wrapText="1"/>
    </xf>
    <xf numFmtId="0" fontId="0" fillId="33" borderId="12" xfId="0" applyFont="1" applyFill="1" applyBorder="1" applyAlignment="1">
      <alignment horizontal="left" vertical="center" wrapText="1"/>
    </xf>
    <xf numFmtId="0" fontId="0" fillId="25" borderId="0" xfId="0" applyFont="1" applyFill="1" applyAlignment="1">
      <alignment wrapText="1"/>
    </xf>
    <xf numFmtId="14" fontId="0" fillId="25" borderId="0" xfId="0" applyNumberFormat="1" applyFont="1" applyFill="1" applyAlignment="1">
      <alignment wrapText="1"/>
    </xf>
    <xf numFmtId="0" fontId="4" fillId="25" borderId="0" xfId="0" applyFont="1" applyFill="1" applyAlignment="1">
      <alignment wrapText="1"/>
    </xf>
    <xf numFmtId="0" fontId="4" fillId="25" borderId="0" xfId="0" applyFont="1" applyFill="1" applyAlignment="1">
      <alignment wrapText="1"/>
    </xf>
    <xf numFmtId="0" fontId="0" fillId="25" borderId="0" xfId="0" applyFill="1" applyAlignment="1">
      <alignment wrapText="1"/>
    </xf>
    <xf numFmtId="0" fontId="52" fillId="25" borderId="0" xfId="0" applyFont="1" applyFill="1" applyAlignment="1">
      <alignment horizontal="left"/>
    </xf>
    <xf numFmtId="0" fontId="52" fillId="25" borderId="0" xfId="0" applyFont="1" applyFill="1" applyBorder="1" applyAlignment="1">
      <alignment wrapText="1"/>
    </xf>
    <xf numFmtId="0" fontId="38" fillId="25" borderId="0" xfId="0" applyFont="1" applyFill="1" applyAlignment="1">
      <alignment wrapText="1"/>
    </xf>
    <xf numFmtId="0" fontId="53" fillId="0" borderId="0" xfId="0" applyFont="1" applyAlignment="1">
      <alignment wrapText="1"/>
    </xf>
    <xf numFmtId="0" fontId="52" fillId="25" borderId="0" xfId="0" applyFont="1" applyFill="1" applyBorder="1" applyAlignment="1">
      <alignment/>
    </xf>
    <xf numFmtId="0" fontId="0" fillId="34" borderId="0" xfId="0" applyFont="1" applyFill="1" applyBorder="1" applyAlignment="1">
      <alignment/>
    </xf>
    <xf numFmtId="0" fontId="0" fillId="0" borderId="0" xfId="0" applyFont="1" applyFill="1" applyAlignment="1">
      <alignment wrapText="1"/>
    </xf>
    <xf numFmtId="169" fontId="0" fillId="0" borderId="0" xfId="44" applyNumberFormat="1" applyFont="1" applyFill="1" applyAlignment="1">
      <alignment wrapText="1"/>
    </xf>
    <xf numFmtId="14" fontId="53" fillId="0" borderId="0" xfId="0" applyNumberFormat="1" applyFont="1" applyAlignment="1">
      <alignment wrapText="1"/>
    </xf>
    <xf numFmtId="169" fontId="0" fillId="0" borderId="0" xfId="44" applyNumberFormat="1" applyFont="1" applyFill="1" applyAlignment="1">
      <alignment wrapText="1"/>
    </xf>
    <xf numFmtId="6" fontId="0" fillId="0" borderId="0" xfId="0" applyNumberFormat="1" applyFont="1" applyAlignment="1">
      <alignment horizontal="left" wrapText="1"/>
    </xf>
    <xf numFmtId="14" fontId="60" fillId="0" borderId="0" xfId="0" applyNumberFormat="1" applyFont="1" applyAlignment="1">
      <alignment wrapText="1"/>
    </xf>
    <xf numFmtId="14" fontId="60" fillId="25" borderId="0" xfId="0" applyNumberFormat="1" applyFont="1" applyFill="1" applyAlignment="1">
      <alignment wrapText="1"/>
    </xf>
    <xf numFmtId="0" fontId="60" fillId="0" borderId="0" xfId="0" applyFont="1" applyAlignment="1">
      <alignment wrapText="1"/>
    </xf>
    <xf numFmtId="0" fontId="60" fillId="0" borderId="0" xfId="0" applyFont="1" applyAlignment="1">
      <alignment horizontal="left" wrapText="1"/>
    </xf>
    <xf numFmtId="0" fontId="60" fillId="34" borderId="0" xfId="0" applyFont="1" applyFill="1" applyAlignment="1">
      <alignment wrapText="1"/>
    </xf>
    <xf numFmtId="169" fontId="60" fillId="0" borderId="0" xfId="44" applyNumberFormat="1" applyFont="1" applyFill="1" applyAlignment="1">
      <alignment wrapText="1"/>
    </xf>
    <xf numFmtId="0" fontId="60" fillId="25" borderId="0" xfId="0" applyFont="1" applyFill="1" applyAlignment="1">
      <alignment wrapText="1"/>
    </xf>
    <xf numFmtId="0" fontId="0" fillId="0" borderId="0" xfId="0" applyAlignment="1">
      <alignment/>
    </xf>
    <xf numFmtId="0" fontId="61" fillId="0" borderId="13" xfId="0" applyFont="1" applyBorder="1" applyAlignment="1">
      <alignment vertical="center" wrapText="1"/>
    </xf>
    <xf numFmtId="0" fontId="0" fillId="0" borderId="13" xfId="0" applyBorder="1" applyAlignment="1">
      <alignment wrapText="1"/>
    </xf>
    <xf numFmtId="0" fontId="61" fillId="0" borderId="13" xfId="0" applyFont="1" applyBorder="1" applyAlignment="1">
      <alignment/>
    </xf>
    <xf numFmtId="0" fontId="0" fillId="0" borderId="0" xfId="0" applyAlignment="1">
      <alignment/>
    </xf>
    <xf numFmtId="0" fontId="53" fillId="0" borderId="0" xfId="0" applyFont="1" applyAlignment="1">
      <alignment/>
    </xf>
    <xf numFmtId="0" fontId="53" fillId="0" borderId="13" xfId="0" applyFont="1" applyBorder="1" applyAlignment="1">
      <alignment/>
    </xf>
    <xf numFmtId="0" fontId="53" fillId="0" borderId="13" xfId="0" applyFont="1" applyBorder="1" applyAlignment="1">
      <alignment wrapText="1"/>
    </xf>
    <xf numFmtId="0" fontId="53" fillId="0" borderId="0" xfId="0" applyFont="1" applyAlignment="1">
      <alignment horizontal="center" wrapText="1"/>
    </xf>
    <xf numFmtId="0" fontId="53" fillId="0" borderId="0" xfId="0" applyFont="1" applyBorder="1" applyAlignment="1">
      <alignment wrapText="1"/>
    </xf>
    <xf numFmtId="0" fontId="53" fillId="0" borderId="0" xfId="0" applyFont="1" applyFill="1" applyAlignment="1">
      <alignment wrapText="1"/>
    </xf>
    <xf numFmtId="0" fontId="53" fillId="0" borderId="0" xfId="0" applyFont="1" applyAlignment="1">
      <alignment/>
    </xf>
    <xf numFmtId="0" fontId="53" fillId="25" borderId="0" xfId="0" applyFont="1" applyFill="1" applyAlignment="1">
      <alignment wrapText="1"/>
    </xf>
    <xf numFmtId="0" fontId="53" fillId="34" borderId="0" xfId="0" applyFont="1" applyFill="1" applyAlignment="1">
      <alignment wrapText="1"/>
    </xf>
    <xf numFmtId="0" fontId="62" fillId="0" borderId="0" xfId="0" applyFont="1" applyAlignment="1">
      <alignment/>
    </xf>
    <xf numFmtId="0" fontId="62" fillId="0" borderId="19" xfId="0" applyFont="1" applyBorder="1" applyAlignment="1">
      <alignment horizontal="left" wrapText="1"/>
    </xf>
    <xf numFmtId="0" fontId="62" fillId="0" borderId="20" xfId="0" applyFont="1" applyBorder="1" applyAlignment="1">
      <alignment/>
    </xf>
    <xf numFmtId="0" fontId="62" fillId="0" borderId="22" xfId="0" applyFont="1" applyBorder="1" applyAlignment="1">
      <alignment/>
    </xf>
    <xf numFmtId="6" fontId="53" fillId="0" borderId="0" xfId="0" applyNumberFormat="1" applyFont="1" applyAlignment="1">
      <alignment horizontal="left" wrapText="1"/>
    </xf>
    <xf numFmtId="0" fontId="0" fillId="0" borderId="0" xfId="0" applyFont="1" applyAlignment="1">
      <alignment horizontal="left" wrapText="1"/>
    </xf>
    <xf numFmtId="0" fontId="57" fillId="33" borderId="0" xfId="0" applyFont="1" applyFill="1" applyAlignment="1">
      <alignment horizontal="center"/>
    </xf>
    <xf numFmtId="0" fontId="58" fillId="33" borderId="0" xfId="0" applyFont="1" applyFill="1" applyAlignment="1">
      <alignment horizontal="center"/>
    </xf>
    <xf numFmtId="0" fontId="53" fillId="0" borderId="0" xfId="0" applyFont="1" applyAlignment="1">
      <alignment horizontal="left" wrapText="1"/>
    </xf>
    <xf numFmtId="0" fontId="53" fillId="34" borderId="0" xfId="0" applyFont="1" applyFill="1" applyAlignment="1">
      <alignment horizontal="center" wrapText="1"/>
    </xf>
    <xf numFmtId="0" fontId="57" fillId="33" borderId="0" xfId="0" applyFont="1" applyFill="1" applyAlignment="1">
      <alignment horizontal="center"/>
    </xf>
    <xf numFmtId="0" fontId="56" fillId="0" borderId="0" xfId="0" applyFont="1" applyFill="1" applyAlignment="1">
      <alignment horizontal="center" vertical="top"/>
    </xf>
    <xf numFmtId="0" fontId="57" fillId="33" borderId="0" xfId="0" applyFont="1" applyFill="1" applyAlignment="1">
      <alignment horizontal="center"/>
    </xf>
    <xf numFmtId="0" fontId="58" fillId="33" borderId="0" xfId="0" applyFont="1" applyFill="1" applyAlignment="1">
      <alignment horizontal="center"/>
    </xf>
    <xf numFmtId="0" fontId="0" fillId="0" borderId="13" xfId="0" applyBorder="1" applyAlignment="1">
      <alignment horizontal="center" vertical="center"/>
    </xf>
    <xf numFmtId="0" fontId="38" fillId="35" borderId="0" xfId="0" applyFont="1" applyFill="1" applyAlignment="1">
      <alignment horizontal="center" wrapText="1"/>
    </xf>
    <xf numFmtId="0" fontId="52"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66675</xdr:rowOff>
    </xdr:from>
    <xdr:to>
      <xdr:col>2</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13906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1647825</xdr:colOff>
      <xdr:row>0</xdr:row>
      <xdr:rowOff>38100</xdr:rowOff>
    </xdr:from>
    <xdr:to>
      <xdr:col>5</xdr:col>
      <xdr:colOff>57150</xdr:colOff>
      <xdr:row>2</xdr:row>
      <xdr:rowOff>19050</xdr:rowOff>
    </xdr:to>
    <xdr:pic>
      <xdr:nvPicPr>
        <xdr:cNvPr id="1" name="Picture 1" descr="logo-addison"/>
        <xdr:cNvPicPr preferRelativeResize="1">
          <a:picLocks noChangeAspect="1"/>
        </xdr:cNvPicPr>
      </xdr:nvPicPr>
      <xdr:blipFill>
        <a:blip r:embed="rId1"/>
        <a:stretch>
          <a:fillRect/>
        </a:stretch>
      </xdr:blipFill>
      <xdr:spPr>
        <a:xfrm>
          <a:off x="6391275" y="38100"/>
          <a:ext cx="109537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1647825</xdr:colOff>
      <xdr:row>0</xdr:row>
      <xdr:rowOff>38100</xdr:rowOff>
    </xdr:from>
    <xdr:to>
      <xdr:col>5</xdr:col>
      <xdr:colOff>57150</xdr:colOff>
      <xdr:row>2</xdr:row>
      <xdr:rowOff>19050</xdr:rowOff>
    </xdr:to>
    <xdr:pic>
      <xdr:nvPicPr>
        <xdr:cNvPr id="1" name="Picture 1" descr="logo-addison"/>
        <xdr:cNvPicPr preferRelativeResize="1">
          <a:picLocks noChangeAspect="1"/>
        </xdr:cNvPicPr>
      </xdr:nvPicPr>
      <xdr:blipFill>
        <a:blip r:embed="rId1"/>
        <a:stretch>
          <a:fillRect/>
        </a:stretch>
      </xdr:blipFill>
      <xdr:spPr>
        <a:xfrm>
          <a:off x="6391275" y="38100"/>
          <a:ext cx="109537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206385447/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84" name="Table1985" displayName="Table1985" ref="A6:L54" comment="" totalsRowShown="0">
  <autoFilter ref="A6:L54"/>
  <tableColumns count="12">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3" name="H"/>
  </tableColumns>
  <tableStyleInfo name="TableStyleMedium9" showFirstColumn="0" showLastColumn="0" showRowStripes="1" showColumnStripes="0"/>
</table>
</file>

<file path=xl/tables/table2.xml><?xml version="1.0" encoding="utf-8"?>
<table xmlns="http://schemas.openxmlformats.org/spreadsheetml/2006/main" id="88" name="Table198589" displayName="Table198589" ref="A6:K54" comment="" totalsRowShown="0">
  <autoFilter ref="A6:K54"/>
  <tableColumns count="11">
    <tableColumn id="9" name="#"/>
    <tableColumn id="1" name="Design Components1"/>
    <tableColumn id="2" name="Priority"/>
    <tableColumn id="8" name="Status Quo"/>
    <tableColumn id="3" name="A"/>
    <tableColumn id="4" name="B"/>
    <tableColumn id="5" name="C"/>
    <tableColumn id="6" name="D"/>
    <tableColumn id="7" name="E"/>
    <tableColumn id="14" name="F"/>
    <tableColumn id="10" name="G"/>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3.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0" t="s">
        <v>56</v>
      </c>
    </row>
    <row r="2" ht="12.75">
      <c r="A2" t="s">
        <v>57</v>
      </c>
    </row>
    <row r="4" ht="12.75">
      <c r="A4" s="30" t="s">
        <v>30</v>
      </c>
    </row>
    <row r="5" ht="12.75">
      <c r="A5" t="s">
        <v>58</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30"/>
  <sheetViews>
    <sheetView zoomScale="141" zoomScaleNormal="141" zoomScalePageLayoutView="0" workbookViewId="0" topLeftCell="A1">
      <selection activeCell="B7" sqref="A7:IV7"/>
    </sheetView>
  </sheetViews>
  <sheetFormatPr defaultColWidth="9.140625" defaultRowHeight="12.75"/>
  <cols>
    <col min="1" max="1" width="20.00390625" style="114" bestFit="1" customWidth="1"/>
    <col min="2" max="2" width="4.57421875" style="0" customWidth="1"/>
    <col min="3" max="3" width="106.00390625" style="7" customWidth="1"/>
  </cols>
  <sheetData>
    <row r="1" spans="2:3" ht="20.25">
      <c r="B1" s="139" t="str">
        <f>Setup!A2</f>
        <v>Energy Price Formation Senior Task Force</v>
      </c>
      <c r="C1" s="139"/>
    </row>
    <row r="2" spans="2:3" ht="18">
      <c r="B2" s="140" t="str">
        <f>Setup!A5</f>
        <v>Operating Demand Curve &amp; Transmission Constraint Penalty Factors</v>
      </c>
      <c r="C2" s="140"/>
    </row>
    <row r="3" spans="2:3" ht="18">
      <c r="B3" s="141" t="s">
        <v>22</v>
      </c>
      <c r="C3" s="141"/>
    </row>
    <row r="4" ht="12.75">
      <c r="C4" s="14" t="s">
        <v>48</v>
      </c>
    </row>
    <row r="6" spans="1:3" ht="12.75">
      <c r="A6" s="142" t="s">
        <v>191</v>
      </c>
      <c r="B6" s="31">
        <v>1</v>
      </c>
      <c r="C6" s="115" t="s">
        <v>67</v>
      </c>
    </row>
    <row r="7" spans="1:3" s="114" customFormat="1" ht="25.5">
      <c r="A7" s="142"/>
      <c r="B7" s="31">
        <v>14</v>
      </c>
      <c r="C7" s="116" t="s">
        <v>75</v>
      </c>
    </row>
    <row r="8" spans="1:3" ht="12.75">
      <c r="A8" s="142"/>
      <c r="B8" s="31">
        <v>8</v>
      </c>
      <c r="C8" s="116" t="s">
        <v>69</v>
      </c>
    </row>
    <row r="9" spans="1:3" s="118" customFormat="1" ht="12.75">
      <c r="A9" s="142"/>
      <c r="B9" s="31">
        <v>10</v>
      </c>
      <c r="C9" s="116" t="s">
        <v>71</v>
      </c>
    </row>
    <row r="10" spans="1:3" ht="12.75">
      <c r="A10" s="142" t="s">
        <v>193</v>
      </c>
      <c r="B10" s="31">
        <v>2</v>
      </c>
      <c r="C10" s="117" t="s">
        <v>59</v>
      </c>
    </row>
    <row r="11" spans="1:3" ht="12.75">
      <c r="A11" s="142"/>
      <c r="B11" s="31">
        <v>4</v>
      </c>
      <c r="C11" s="117" t="s">
        <v>61</v>
      </c>
    </row>
    <row r="12" spans="1:3" ht="12.75">
      <c r="A12" s="142"/>
      <c r="B12" s="31">
        <v>7</v>
      </c>
      <c r="C12" s="116" t="s">
        <v>68</v>
      </c>
    </row>
    <row r="13" spans="1:3" ht="12.75">
      <c r="A13" s="142"/>
      <c r="B13" s="31">
        <v>9</v>
      </c>
      <c r="C13" s="116" t="s">
        <v>70</v>
      </c>
    </row>
    <row r="14" spans="1:3" s="118" customFormat="1" ht="12.75">
      <c r="A14" s="142"/>
      <c r="B14" s="31">
        <v>12</v>
      </c>
      <c r="C14" s="116" t="s">
        <v>73</v>
      </c>
    </row>
    <row r="15" spans="1:3" s="118" customFormat="1" ht="12.75">
      <c r="A15" s="142"/>
      <c r="B15" s="120">
        <v>16</v>
      </c>
      <c r="C15" s="121" t="s">
        <v>194</v>
      </c>
    </row>
    <row r="16" spans="1:3" s="118" customFormat="1" ht="12.75">
      <c r="A16" s="142"/>
      <c r="B16" s="120">
        <v>17</v>
      </c>
      <c r="C16" s="121" t="s">
        <v>195</v>
      </c>
    </row>
    <row r="17" spans="1:3" s="118" customFormat="1" ht="12.75">
      <c r="A17" s="142"/>
      <c r="B17" s="120">
        <v>19</v>
      </c>
      <c r="C17" s="121" t="s">
        <v>197</v>
      </c>
    </row>
    <row r="18" spans="1:3" ht="12.75">
      <c r="A18" s="142"/>
      <c r="B18" s="120">
        <v>20</v>
      </c>
      <c r="C18" s="121" t="s">
        <v>198</v>
      </c>
    </row>
    <row r="19" spans="1:3" ht="12.75">
      <c r="A19" s="142" t="s">
        <v>192</v>
      </c>
      <c r="B19" s="31">
        <v>3</v>
      </c>
      <c r="C19" s="117" t="s">
        <v>60</v>
      </c>
    </row>
    <row r="20" spans="1:3" ht="12.75">
      <c r="A20" s="142"/>
      <c r="B20" s="31">
        <v>5</v>
      </c>
      <c r="C20" s="116" t="s">
        <v>62</v>
      </c>
    </row>
    <row r="21" spans="1:3" ht="12.75">
      <c r="A21" s="142"/>
      <c r="B21" s="31">
        <v>6</v>
      </c>
      <c r="C21" s="116" t="s">
        <v>63</v>
      </c>
    </row>
    <row r="22" spans="1:3" ht="12.75">
      <c r="A22" s="142"/>
      <c r="B22" s="31">
        <v>11</v>
      </c>
      <c r="C22" s="116" t="s">
        <v>72</v>
      </c>
    </row>
    <row r="23" spans="1:3" ht="12.75">
      <c r="A23" s="142"/>
      <c r="B23" s="31">
        <v>13</v>
      </c>
      <c r="C23" s="116" t="s">
        <v>74</v>
      </c>
    </row>
    <row r="24" spans="1:3" s="118" customFormat="1" ht="12.75">
      <c r="A24" s="142"/>
      <c r="B24" s="31">
        <v>15</v>
      </c>
      <c r="C24" s="116" t="s">
        <v>85</v>
      </c>
    </row>
    <row r="25" spans="1:3" ht="12.75">
      <c r="A25" s="142"/>
      <c r="B25" s="120">
        <v>18</v>
      </c>
      <c r="C25" s="121" t="s">
        <v>196</v>
      </c>
    </row>
    <row r="29" spans="2:3" ht="12.75">
      <c r="B29" s="119"/>
      <c r="C29" s="99"/>
    </row>
    <row r="30" spans="2:3" ht="12.75">
      <c r="B30" s="119"/>
      <c r="C30" s="99"/>
    </row>
  </sheetData>
  <sheetProtection/>
  <mergeCells count="6">
    <mergeCell ref="B1:C1"/>
    <mergeCell ref="B2:C2"/>
    <mergeCell ref="B3:C3"/>
    <mergeCell ref="A6:A9"/>
    <mergeCell ref="A10:A18"/>
    <mergeCell ref="A19:A25"/>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74"/>
  <sheetViews>
    <sheetView zoomScale="85" zoomScaleNormal="85" workbookViewId="0" topLeftCell="A14">
      <selection activeCell="F28" sqref="F28"/>
    </sheetView>
  </sheetViews>
  <sheetFormatPr defaultColWidth="9.140625" defaultRowHeight="12.75"/>
  <cols>
    <col min="1" max="1" width="6.57421875" style="12" bestFit="1" customWidth="1"/>
    <col min="2" max="2" width="43.140625" style="37" customWidth="1"/>
    <col min="3" max="3" width="9.421875" style="37" customWidth="1"/>
    <col min="4" max="4" width="12.00390625" style="37" customWidth="1"/>
    <col min="5" max="5" width="40.28125" style="37" customWidth="1"/>
    <col min="6" max="10" width="25.8515625" style="37" customWidth="1"/>
    <col min="11" max="11" width="37.421875" style="37" customWidth="1"/>
    <col min="12" max="12" width="9.140625" style="37" customWidth="1"/>
    <col min="13" max="13" width="13.140625" style="37" bestFit="1" customWidth="1"/>
    <col min="14" max="16384" width="9.140625" style="37" customWidth="1"/>
  </cols>
  <sheetData>
    <row r="1" ht="18" customHeight="1">
      <c r="A1" s="73" t="str">
        <f>Setup!A2</f>
        <v>Energy Price Formation Senior Task Force</v>
      </c>
    </row>
    <row r="2" ht="18" customHeight="1">
      <c r="A2" s="72" t="str">
        <f>Setup!A5</f>
        <v>Operating Demand Curve &amp; Transmission Constraint Penalty Factors</v>
      </c>
    </row>
    <row r="3" spans="1:55" s="61" customFormat="1" ht="18" customHeight="1">
      <c r="A3" s="71" t="s">
        <v>12</v>
      </c>
      <c r="B3" s="78"/>
      <c r="C3" s="78"/>
      <c r="D3" s="78"/>
      <c r="E3" s="78"/>
      <c r="F3" s="78"/>
      <c r="G3" s="78"/>
      <c r="H3" s="78"/>
      <c r="I3" s="78"/>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row>
    <row r="4" spans="1:9" ht="12.75">
      <c r="A4" s="10"/>
      <c r="B4" s="79"/>
      <c r="C4" s="79"/>
      <c r="D4" s="79"/>
      <c r="E4" s="79"/>
      <c r="F4" s="79"/>
      <c r="G4" s="79"/>
      <c r="H4" s="79"/>
      <c r="I4" s="79"/>
    </row>
    <row r="5" spans="1:10" s="7" customFormat="1" ht="27" customHeight="1">
      <c r="A5" s="11"/>
      <c r="B5" s="6"/>
      <c r="C5" s="6"/>
      <c r="D5" s="143" t="s">
        <v>20</v>
      </c>
      <c r="E5" s="143"/>
      <c r="F5" s="143"/>
      <c r="G5" s="143"/>
      <c r="H5" s="143"/>
      <c r="I5" s="143"/>
      <c r="J5" s="143"/>
    </row>
    <row r="6" spans="1:20" s="7" customFormat="1" ht="51" customHeight="1">
      <c r="A6" s="11" t="s">
        <v>14</v>
      </c>
      <c r="B6" s="7" t="s">
        <v>23</v>
      </c>
      <c r="C6" s="7" t="s">
        <v>26</v>
      </c>
      <c r="D6" s="6" t="s">
        <v>11</v>
      </c>
      <c r="E6" s="6" t="s">
        <v>0</v>
      </c>
      <c r="F6" s="6" t="s">
        <v>1</v>
      </c>
      <c r="G6" s="6" t="s">
        <v>2</v>
      </c>
      <c r="H6" s="6" t="s">
        <v>3</v>
      </c>
      <c r="I6" s="6" t="s">
        <v>4</v>
      </c>
      <c r="J6" s="6" t="s">
        <v>105</v>
      </c>
      <c r="K6" s="70" t="s">
        <v>182</v>
      </c>
      <c r="L6" s="70" t="s">
        <v>183</v>
      </c>
      <c r="M6" s="69"/>
      <c r="N6" s="69"/>
      <c r="O6" s="69"/>
      <c r="P6" s="69"/>
      <c r="Q6" s="69"/>
      <c r="R6" s="69"/>
      <c r="S6" s="69"/>
      <c r="T6" s="69"/>
    </row>
    <row r="7" spans="1:20" s="7" customFormat="1" ht="12.75">
      <c r="A7" s="11" t="s">
        <v>43</v>
      </c>
      <c r="B7" s="6" t="s">
        <v>78</v>
      </c>
      <c r="C7" s="6"/>
      <c r="D7" s="6"/>
      <c r="E7" s="104" t="s">
        <v>185</v>
      </c>
      <c r="F7" s="104"/>
      <c r="G7" s="6"/>
      <c r="H7" s="6"/>
      <c r="I7" s="6"/>
      <c r="J7" s="69"/>
      <c r="K7" s="69"/>
      <c r="L7" s="75"/>
      <c r="M7" s="69"/>
      <c r="N7" s="69"/>
      <c r="O7" s="69"/>
      <c r="P7" s="69"/>
      <c r="Q7" s="69"/>
      <c r="R7" s="69"/>
      <c r="S7" s="69"/>
      <c r="T7" s="69"/>
    </row>
    <row r="8" spans="1:20" s="95" customFormat="1" ht="12.75" customHeight="1">
      <c r="A8" s="96" t="s">
        <v>124</v>
      </c>
      <c r="B8" s="91"/>
      <c r="C8" s="91"/>
      <c r="D8" s="91"/>
      <c r="E8" s="92"/>
      <c r="F8" s="92"/>
      <c r="G8" s="91"/>
      <c r="H8" s="91"/>
      <c r="I8" s="91"/>
      <c r="J8" s="93"/>
      <c r="K8" s="93"/>
      <c r="L8" s="93"/>
      <c r="M8" s="94"/>
      <c r="N8" s="94"/>
      <c r="O8" s="94"/>
      <c r="P8" s="94"/>
      <c r="Q8" s="94"/>
      <c r="R8" s="94"/>
      <c r="S8" s="94"/>
      <c r="T8" s="94"/>
    </row>
    <row r="9" spans="1:20" s="7" customFormat="1" ht="38.25">
      <c r="A9" s="11">
        <v>1</v>
      </c>
      <c r="B9" s="51" t="s">
        <v>175</v>
      </c>
      <c r="C9" s="53"/>
      <c r="D9" s="53"/>
      <c r="E9" s="53" t="s">
        <v>117</v>
      </c>
      <c r="F9" s="53" t="s">
        <v>150</v>
      </c>
      <c r="G9" s="53" t="s">
        <v>122</v>
      </c>
      <c r="H9" s="53" t="s">
        <v>204</v>
      </c>
      <c r="I9" s="99" t="s">
        <v>213</v>
      </c>
      <c r="J9" s="6"/>
      <c r="K9" s="69"/>
      <c r="L9" s="75"/>
      <c r="M9" s="69"/>
      <c r="N9" s="69"/>
      <c r="O9" s="69"/>
      <c r="P9" s="69"/>
      <c r="Q9" s="69"/>
      <c r="R9" s="69"/>
      <c r="S9" s="69"/>
      <c r="T9" s="69"/>
    </row>
    <row r="10" spans="1:10" s="85" customFormat="1" ht="25.5">
      <c r="A10" s="52" t="s">
        <v>79</v>
      </c>
      <c r="B10" s="85" t="s">
        <v>118</v>
      </c>
      <c r="E10" s="85">
        <v>6</v>
      </c>
      <c r="F10" s="85">
        <v>9</v>
      </c>
      <c r="G10" s="85">
        <v>10</v>
      </c>
      <c r="H10" s="85">
        <v>12</v>
      </c>
      <c r="I10" s="85">
        <v>14</v>
      </c>
      <c r="J10" s="85">
        <v>18</v>
      </c>
    </row>
    <row r="11" spans="1:11" s="85" customFormat="1" ht="25.5">
      <c r="A11" s="52" t="s">
        <v>99</v>
      </c>
      <c r="B11" s="85" t="s">
        <v>109</v>
      </c>
      <c r="E11" s="85" t="s">
        <v>88</v>
      </c>
      <c r="F11" s="85" t="s">
        <v>121</v>
      </c>
      <c r="G11" s="85" t="s">
        <v>89</v>
      </c>
      <c r="H11" s="85" t="s">
        <v>93</v>
      </c>
      <c r="I11" s="85" t="s">
        <v>94</v>
      </c>
      <c r="J11" s="85" t="s">
        <v>108</v>
      </c>
      <c r="K11" s="85" t="s">
        <v>184</v>
      </c>
    </row>
    <row r="12" spans="1:8" s="85" customFormat="1" ht="331.5">
      <c r="A12" s="52" t="s">
        <v>100</v>
      </c>
      <c r="B12" s="85" t="s">
        <v>176</v>
      </c>
      <c r="E12" s="85" t="s">
        <v>86</v>
      </c>
      <c r="F12" s="85" t="s">
        <v>209</v>
      </c>
      <c r="G12" s="89" t="s">
        <v>244</v>
      </c>
      <c r="H12" s="133"/>
    </row>
    <row r="13" spans="1:12" s="85" customFormat="1" ht="127.5">
      <c r="A13" s="122" t="s">
        <v>101</v>
      </c>
      <c r="B13" s="99" t="s">
        <v>214</v>
      </c>
      <c r="C13" s="89"/>
      <c r="D13" s="89"/>
      <c r="E13" s="85" t="s">
        <v>98</v>
      </c>
      <c r="F13" s="136" t="s">
        <v>212</v>
      </c>
      <c r="G13" s="133"/>
      <c r="H13" s="136"/>
      <c r="I13" s="133"/>
      <c r="J13" s="133"/>
      <c r="K13" s="133"/>
      <c r="L13" s="133"/>
    </row>
    <row r="14" spans="1:7" s="85" customFormat="1" ht="12.75">
      <c r="A14" s="122" t="s">
        <v>102</v>
      </c>
      <c r="B14" s="53" t="s">
        <v>133</v>
      </c>
      <c r="E14" s="85" t="s">
        <v>115</v>
      </c>
      <c r="F14" s="85" t="s">
        <v>114</v>
      </c>
      <c r="G14" s="85" t="s">
        <v>134</v>
      </c>
    </row>
    <row r="15" spans="1:6" s="85" customFormat="1" ht="25.5">
      <c r="A15" s="122" t="s">
        <v>103</v>
      </c>
      <c r="B15" s="53" t="s">
        <v>135</v>
      </c>
      <c r="E15" s="85" t="s">
        <v>97</v>
      </c>
      <c r="F15" s="85" t="s">
        <v>136</v>
      </c>
    </row>
    <row r="16" spans="1:20" s="84" customFormat="1" ht="12.75">
      <c r="A16" s="137" t="s">
        <v>158</v>
      </c>
      <c r="B16" s="101" t="s">
        <v>123</v>
      </c>
      <c r="C16" s="81"/>
      <c r="D16" s="81"/>
      <c r="E16" s="81"/>
      <c r="F16" s="81"/>
      <c r="G16" s="81"/>
      <c r="H16" s="81"/>
      <c r="I16" s="81"/>
      <c r="J16" s="82"/>
      <c r="K16" s="82"/>
      <c r="L16" s="82"/>
      <c r="M16" s="83"/>
      <c r="N16" s="83"/>
      <c r="O16" s="83"/>
      <c r="P16" s="83"/>
      <c r="Q16" s="83"/>
      <c r="R16" s="83"/>
      <c r="S16" s="83"/>
      <c r="T16" s="83"/>
    </row>
    <row r="17" spans="1:7" s="85" customFormat="1" ht="25.5">
      <c r="A17" s="122" t="s">
        <v>159</v>
      </c>
      <c r="B17" s="85" t="s">
        <v>111</v>
      </c>
      <c r="E17" s="85" t="s">
        <v>110</v>
      </c>
      <c r="F17" s="85" t="s">
        <v>128</v>
      </c>
      <c r="G17" s="85" t="s">
        <v>170</v>
      </c>
    </row>
    <row r="18" spans="1:6" s="85" customFormat="1" ht="12.75">
      <c r="A18" s="122" t="s">
        <v>160</v>
      </c>
      <c r="B18" s="85" t="s">
        <v>129</v>
      </c>
      <c r="E18" s="85" t="s">
        <v>168</v>
      </c>
      <c r="F18" s="85" t="s">
        <v>180</v>
      </c>
    </row>
    <row r="19" spans="1:7" s="85" customFormat="1" ht="25.5">
      <c r="A19" s="122" t="s">
        <v>161</v>
      </c>
      <c r="B19" s="85" t="s">
        <v>112</v>
      </c>
      <c r="E19" s="85">
        <v>12000</v>
      </c>
      <c r="F19" s="106">
        <v>8000</v>
      </c>
      <c r="G19" s="106">
        <v>10000</v>
      </c>
    </row>
    <row r="20" spans="1:20" s="84" customFormat="1" ht="12.75">
      <c r="A20" s="137" t="s">
        <v>218</v>
      </c>
      <c r="B20" s="101" t="s">
        <v>151</v>
      </c>
      <c r="C20" s="81"/>
      <c r="D20" s="81"/>
      <c r="E20" s="81"/>
      <c r="F20" s="81"/>
      <c r="G20" s="81"/>
      <c r="H20" s="81"/>
      <c r="I20" s="81"/>
      <c r="J20" s="82"/>
      <c r="K20" s="82"/>
      <c r="L20" s="82"/>
      <c r="M20" s="83"/>
      <c r="N20" s="83"/>
      <c r="O20" s="83"/>
      <c r="P20" s="83"/>
      <c r="Q20" s="83"/>
      <c r="R20" s="83"/>
      <c r="S20" s="83"/>
      <c r="T20" s="83"/>
    </row>
    <row r="21" spans="1:20" s="7" customFormat="1" ht="25.5">
      <c r="A21" s="122" t="s">
        <v>219</v>
      </c>
      <c r="B21" s="85" t="s">
        <v>120</v>
      </c>
      <c r="C21" s="102"/>
      <c r="D21" s="102"/>
      <c r="E21" s="105" t="s">
        <v>157</v>
      </c>
      <c r="F21" s="85"/>
      <c r="G21" s="85"/>
      <c r="H21" s="77"/>
      <c r="I21" s="77"/>
      <c r="J21" s="75"/>
      <c r="K21" s="69"/>
      <c r="L21" s="75"/>
      <c r="M21" s="69"/>
      <c r="N21" s="69"/>
      <c r="O21" s="69"/>
      <c r="P21" s="69"/>
      <c r="Q21" s="69"/>
      <c r="R21" s="69"/>
      <c r="S21" s="69"/>
      <c r="T21" s="69"/>
    </row>
    <row r="22" spans="1:20" s="7" customFormat="1" ht="12.75">
      <c r="A22" s="122" t="s">
        <v>220</v>
      </c>
      <c r="B22" s="53" t="s">
        <v>152</v>
      </c>
      <c r="C22" s="102"/>
      <c r="D22" s="102"/>
      <c r="E22" s="105"/>
      <c r="F22" s="85"/>
      <c r="G22" s="85"/>
      <c r="H22" s="103"/>
      <c r="I22" s="103"/>
      <c r="J22" s="69"/>
      <c r="K22" s="69"/>
      <c r="L22" s="69"/>
      <c r="M22" s="69"/>
      <c r="N22" s="69"/>
      <c r="O22" s="69"/>
      <c r="P22" s="69"/>
      <c r="Q22" s="69"/>
      <c r="R22" s="69"/>
      <c r="S22" s="69"/>
      <c r="T22" s="69"/>
    </row>
    <row r="23" spans="1:20" s="7" customFormat="1" ht="25.5">
      <c r="A23" s="122" t="s">
        <v>221</v>
      </c>
      <c r="B23" s="85" t="s">
        <v>130</v>
      </c>
      <c r="C23" s="102"/>
      <c r="D23" s="102"/>
      <c r="E23" s="105"/>
      <c r="F23" s="85"/>
      <c r="G23" s="85"/>
      <c r="H23" s="77"/>
      <c r="I23" s="77"/>
      <c r="J23" s="75"/>
      <c r="K23" s="75"/>
      <c r="L23" s="75"/>
      <c r="M23" s="69"/>
      <c r="N23" s="69"/>
      <c r="O23" s="69"/>
      <c r="P23" s="69"/>
      <c r="Q23" s="69"/>
      <c r="R23" s="69"/>
      <c r="S23" s="69"/>
      <c r="T23" s="69"/>
    </row>
    <row r="24" spans="1:20" s="84" customFormat="1" ht="12.75">
      <c r="A24" s="137" t="s">
        <v>222</v>
      </c>
      <c r="B24" s="86" t="s">
        <v>131</v>
      </c>
      <c r="C24" s="81"/>
      <c r="D24" s="81"/>
      <c r="E24" s="81"/>
      <c r="F24" s="81"/>
      <c r="G24" s="81"/>
      <c r="H24" s="81"/>
      <c r="I24" s="81"/>
      <c r="J24" s="82"/>
      <c r="K24" s="82"/>
      <c r="L24" s="82"/>
      <c r="M24" s="83"/>
      <c r="N24" s="83"/>
      <c r="O24" s="83"/>
      <c r="P24" s="83"/>
      <c r="Q24" s="83"/>
      <c r="R24" s="83"/>
      <c r="S24" s="83"/>
      <c r="T24" s="83"/>
    </row>
    <row r="25" spans="1:7" s="85" customFormat="1" ht="114.75">
      <c r="A25" s="122" t="s">
        <v>223</v>
      </c>
      <c r="B25" s="85" t="s">
        <v>116</v>
      </c>
      <c r="E25" s="85" t="s">
        <v>127</v>
      </c>
      <c r="F25" s="89" t="s">
        <v>215</v>
      </c>
      <c r="G25" s="89"/>
    </row>
    <row r="26" spans="1:10" s="85" customFormat="1" ht="51">
      <c r="A26" s="122" t="s">
        <v>224</v>
      </c>
      <c r="B26" s="85" t="s">
        <v>177</v>
      </c>
      <c r="E26" s="89" t="s">
        <v>242</v>
      </c>
      <c r="F26" s="85" t="s">
        <v>210</v>
      </c>
      <c r="G26" s="85" t="s">
        <v>211</v>
      </c>
      <c r="H26" s="85" t="s">
        <v>203</v>
      </c>
      <c r="I26" s="85" t="s">
        <v>188</v>
      </c>
      <c r="J26" s="89" t="s">
        <v>227</v>
      </c>
    </row>
    <row r="27" spans="1:9" s="85" customFormat="1" ht="25.5">
      <c r="A27" s="122" t="s">
        <v>225</v>
      </c>
      <c r="B27" s="85" t="s">
        <v>91</v>
      </c>
      <c r="E27" s="85" t="s">
        <v>90</v>
      </c>
      <c r="F27" s="85" t="s">
        <v>93</v>
      </c>
      <c r="G27" s="85" t="s">
        <v>94</v>
      </c>
      <c r="H27" s="85" t="s">
        <v>96</v>
      </c>
      <c r="I27" s="85" t="s">
        <v>189</v>
      </c>
    </row>
    <row r="28" spans="1:7" s="89" customFormat="1" ht="25.5">
      <c r="A28" s="122" t="s">
        <v>226</v>
      </c>
      <c r="B28" s="99" t="s">
        <v>200</v>
      </c>
      <c r="E28" s="89" t="s">
        <v>201</v>
      </c>
      <c r="F28" s="89" t="s">
        <v>243</v>
      </c>
      <c r="G28" s="89" t="s">
        <v>202</v>
      </c>
    </row>
    <row r="29" spans="1:20" s="95" customFormat="1" ht="12.75">
      <c r="A29" s="100" t="s">
        <v>113</v>
      </c>
      <c r="B29" s="91"/>
      <c r="C29" s="91"/>
      <c r="D29" s="91"/>
      <c r="E29" s="91"/>
      <c r="F29" s="91"/>
      <c r="G29" s="91"/>
      <c r="H29" s="91"/>
      <c r="I29" s="91"/>
      <c r="J29" s="93"/>
      <c r="K29" s="93"/>
      <c r="L29" s="93"/>
      <c r="M29" s="94"/>
      <c r="N29" s="94"/>
      <c r="O29" s="94"/>
      <c r="P29" s="94"/>
      <c r="Q29" s="94"/>
      <c r="R29" s="94"/>
      <c r="S29" s="94"/>
      <c r="T29" s="94"/>
    </row>
    <row r="30" spans="1:11" s="85" customFormat="1" ht="63.75">
      <c r="A30" s="52">
        <v>2</v>
      </c>
      <c r="B30" s="85" t="s">
        <v>76</v>
      </c>
      <c r="E30" s="85" t="s">
        <v>81</v>
      </c>
      <c r="F30" s="85" t="s">
        <v>132</v>
      </c>
      <c r="G30" s="85" t="s">
        <v>95</v>
      </c>
      <c r="H30" s="85" t="s">
        <v>106</v>
      </c>
      <c r="I30" s="85" t="s">
        <v>156</v>
      </c>
      <c r="J30" s="85" t="s">
        <v>179</v>
      </c>
      <c r="K30" s="89" t="s">
        <v>216</v>
      </c>
    </row>
    <row r="31" spans="1:20" s="95" customFormat="1" ht="12.75">
      <c r="A31" s="100" t="s">
        <v>104</v>
      </c>
      <c r="B31" s="91"/>
      <c r="C31" s="91"/>
      <c r="D31" s="91"/>
      <c r="E31" s="91"/>
      <c r="F31" s="91"/>
      <c r="G31" s="91"/>
      <c r="H31" s="91"/>
      <c r="I31" s="91"/>
      <c r="J31" s="93"/>
      <c r="K31" s="93"/>
      <c r="L31" s="93"/>
      <c r="M31" s="94"/>
      <c r="N31" s="94"/>
      <c r="O31" s="94"/>
      <c r="P31" s="94"/>
      <c r="Q31" s="94"/>
      <c r="R31" s="94"/>
      <c r="S31" s="94"/>
      <c r="T31" s="94"/>
    </row>
    <row r="32" spans="1:11" s="85" customFormat="1" ht="280.5">
      <c r="A32" s="52">
        <v>3</v>
      </c>
      <c r="B32" s="85" t="s">
        <v>104</v>
      </c>
      <c r="E32" s="74" t="s">
        <v>139</v>
      </c>
      <c r="F32" s="74" t="s">
        <v>137</v>
      </c>
      <c r="G32" s="85" t="s">
        <v>147</v>
      </c>
      <c r="H32" s="85" t="s">
        <v>171</v>
      </c>
      <c r="I32" s="85" t="s">
        <v>181</v>
      </c>
      <c r="J32" s="85" t="s">
        <v>228</v>
      </c>
      <c r="K32" s="89" t="s">
        <v>217</v>
      </c>
    </row>
    <row r="33" spans="1:8" s="85" customFormat="1" ht="267.75">
      <c r="A33" s="52">
        <v>4</v>
      </c>
      <c r="B33" s="85" t="s">
        <v>64</v>
      </c>
      <c r="E33" s="85" t="s">
        <v>82</v>
      </c>
      <c r="F33" s="85" t="s">
        <v>178</v>
      </c>
      <c r="G33" s="85" t="s">
        <v>107</v>
      </c>
      <c r="H33" s="89"/>
    </row>
    <row r="34" spans="1:8" s="85" customFormat="1" ht="25.5">
      <c r="A34" s="52">
        <v>5</v>
      </c>
      <c r="B34" s="85" t="s">
        <v>80</v>
      </c>
      <c r="E34" s="85" t="s">
        <v>114</v>
      </c>
      <c r="F34" s="85" t="s">
        <v>115</v>
      </c>
      <c r="G34" s="85" t="s">
        <v>173</v>
      </c>
      <c r="H34" s="89" t="s">
        <v>208</v>
      </c>
    </row>
    <row r="35" spans="1:20" s="84" customFormat="1" ht="12.75">
      <c r="A35" s="80">
        <v>6</v>
      </c>
      <c r="B35" s="86" t="s">
        <v>138</v>
      </c>
      <c r="C35" s="81"/>
      <c r="D35" s="81"/>
      <c r="E35" s="81"/>
      <c r="F35" s="81"/>
      <c r="G35" s="81"/>
      <c r="H35" s="81"/>
      <c r="I35" s="81"/>
      <c r="J35" s="82"/>
      <c r="K35" s="82"/>
      <c r="L35" s="82"/>
      <c r="M35" s="83"/>
      <c r="N35" s="83"/>
      <c r="O35" s="83"/>
      <c r="P35" s="83"/>
      <c r="Q35" s="83"/>
      <c r="R35" s="83"/>
      <c r="S35" s="83"/>
      <c r="T35" s="83"/>
    </row>
    <row r="36" spans="1:7" s="85" customFormat="1" ht="12.75">
      <c r="A36" s="52" t="s">
        <v>162</v>
      </c>
      <c r="B36" s="85" t="s">
        <v>140</v>
      </c>
      <c r="E36" s="85" t="s">
        <v>148</v>
      </c>
      <c r="F36" s="85" t="s">
        <v>149</v>
      </c>
      <c r="G36" s="85" t="s">
        <v>190</v>
      </c>
    </row>
    <row r="37" spans="1:7" s="85" customFormat="1" ht="12.75">
      <c r="A37" s="52" t="s">
        <v>163</v>
      </c>
      <c r="B37" s="85" t="s">
        <v>141</v>
      </c>
      <c r="E37" s="85" t="s">
        <v>142</v>
      </c>
      <c r="F37" s="85">
        <v>1700</v>
      </c>
      <c r="G37" s="85">
        <v>2000</v>
      </c>
    </row>
    <row r="38" spans="1:20" s="84" customFormat="1" ht="12.75">
      <c r="A38" s="80">
        <v>7</v>
      </c>
      <c r="B38" s="86" t="s">
        <v>143</v>
      </c>
      <c r="C38" s="81"/>
      <c r="D38" s="81"/>
      <c r="E38" s="81"/>
      <c r="F38" s="81"/>
      <c r="G38" s="81"/>
      <c r="H38" s="81"/>
      <c r="I38" s="81"/>
      <c r="J38" s="82"/>
      <c r="K38" s="82"/>
      <c r="L38" s="82"/>
      <c r="M38" s="83"/>
      <c r="N38" s="83"/>
      <c r="O38" s="83"/>
      <c r="P38" s="83"/>
      <c r="Q38" s="83"/>
      <c r="R38" s="83"/>
      <c r="S38" s="83"/>
      <c r="T38" s="83"/>
    </row>
    <row r="39" spans="1:6" s="85" customFormat="1" ht="38.25">
      <c r="A39" s="52" t="s">
        <v>164</v>
      </c>
      <c r="B39" s="85" t="s">
        <v>144</v>
      </c>
      <c r="E39" s="85">
        <v>566</v>
      </c>
      <c r="F39" s="85" t="s">
        <v>174</v>
      </c>
    </row>
    <row r="40" spans="1:20" s="84" customFormat="1" ht="12.75">
      <c r="A40" s="80">
        <v>8</v>
      </c>
      <c r="B40" s="86" t="s">
        <v>145</v>
      </c>
      <c r="C40" s="81"/>
      <c r="D40" s="81"/>
      <c r="E40" s="81"/>
      <c r="F40" s="81"/>
      <c r="G40" s="81"/>
      <c r="H40" s="81"/>
      <c r="I40" s="81"/>
      <c r="J40" s="82"/>
      <c r="K40" s="82"/>
      <c r="L40" s="82"/>
      <c r="M40" s="83"/>
      <c r="N40" s="83"/>
      <c r="O40" s="83"/>
      <c r="P40" s="83"/>
      <c r="Q40" s="83"/>
      <c r="R40" s="83"/>
      <c r="S40" s="83"/>
      <c r="T40" s="83"/>
    </row>
    <row r="41" spans="1:20" s="7" customFormat="1" ht="25.5">
      <c r="A41" s="52" t="s">
        <v>165</v>
      </c>
      <c r="B41" s="54" t="s">
        <v>77</v>
      </c>
      <c r="C41" s="53"/>
      <c r="D41" s="6"/>
      <c r="E41" s="53" t="s">
        <v>146</v>
      </c>
      <c r="F41" s="6"/>
      <c r="G41" s="53"/>
      <c r="H41" s="53"/>
      <c r="I41" s="53"/>
      <c r="J41" s="69"/>
      <c r="K41" s="69"/>
      <c r="L41" s="75"/>
      <c r="M41" s="69"/>
      <c r="N41" s="69"/>
      <c r="O41" s="69"/>
      <c r="P41" s="69"/>
      <c r="Q41" s="69"/>
      <c r="R41" s="69"/>
      <c r="S41" s="69"/>
      <c r="T41" s="69"/>
    </row>
    <row r="42" spans="1:20" s="95" customFormat="1" ht="12.75">
      <c r="A42" s="100" t="s">
        <v>126</v>
      </c>
      <c r="B42" s="97"/>
      <c r="C42" s="91"/>
      <c r="D42" s="91"/>
      <c r="E42" s="91"/>
      <c r="F42" s="91"/>
      <c r="G42" s="91"/>
      <c r="H42" s="91"/>
      <c r="I42" s="91"/>
      <c r="J42" s="93"/>
      <c r="K42" s="93"/>
      <c r="L42" s="93"/>
      <c r="M42" s="98"/>
      <c r="N42" s="94"/>
      <c r="O42" s="94"/>
      <c r="P42" s="94"/>
      <c r="Q42" s="94"/>
      <c r="R42" s="94"/>
      <c r="S42" s="94"/>
      <c r="T42" s="94"/>
    </row>
    <row r="43" spans="1:20" s="7" customFormat="1" ht="25.5">
      <c r="A43" s="11">
        <v>9</v>
      </c>
      <c r="B43" s="8" t="s">
        <v>65</v>
      </c>
      <c r="C43" s="6"/>
      <c r="D43" s="6"/>
      <c r="E43" s="6" t="s">
        <v>83</v>
      </c>
      <c r="F43" s="6"/>
      <c r="G43" s="6"/>
      <c r="H43" s="6"/>
      <c r="I43" s="6"/>
      <c r="J43" s="69"/>
      <c r="K43" s="69"/>
      <c r="L43" s="75"/>
      <c r="M43" s="69"/>
      <c r="N43" s="69"/>
      <c r="O43" s="69"/>
      <c r="P43" s="69"/>
      <c r="Q43" s="69"/>
      <c r="R43" s="69"/>
      <c r="S43" s="69"/>
      <c r="T43" s="69"/>
    </row>
    <row r="44" spans="1:20" s="7" customFormat="1" ht="12.75">
      <c r="A44" s="11">
        <v>10</v>
      </c>
      <c r="B44" s="8" t="s">
        <v>66</v>
      </c>
      <c r="C44" s="6"/>
      <c r="D44" s="6"/>
      <c r="E44" s="6" t="s">
        <v>84</v>
      </c>
      <c r="F44" s="6"/>
      <c r="G44" s="6"/>
      <c r="H44" s="6"/>
      <c r="I44" s="6"/>
      <c r="J44" s="69"/>
      <c r="K44" s="69"/>
      <c r="L44" s="75"/>
      <c r="M44" s="70" t="s">
        <v>17</v>
      </c>
      <c r="N44" s="69"/>
      <c r="O44" s="69"/>
      <c r="P44" s="69"/>
      <c r="Q44" s="69"/>
      <c r="R44" s="69"/>
      <c r="S44" s="69"/>
      <c r="T44" s="69"/>
    </row>
    <row r="45" spans="1:20" s="99" customFormat="1" ht="25.5">
      <c r="A45" s="122">
        <v>11</v>
      </c>
      <c r="B45" s="123" t="s">
        <v>205</v>
      </c>
      <c r="E45" s="99" t="s">
        <v>206</v>
      </c>
      <c r="J45" s="124"/>
      <c r="K45" s="124"/>
      <c r="L45" s="124"/>
      <c r="M45" s="124"/>
      <c r="N45" s="124"/>
      <c r="O45" s="124"/>
      <c r="P45" s="124"/>
      <c r="Q45" s="124"/>
      <c r="R45" s="124"/>
      <c r="S45" s="124"/>
      <c r="T45" s="124"/>
    </row>
    <row r="46" spans="1:20" s="95" customFormat="1" ht="12.75">
      <c r="A46" s="100" t="s">
        <v>125</v>
      </c>
      <c r="B46" s="97"/>
      <c r="C46" s="91"/>
      <c r="D46" s="91"/>
      <c r="E46" s="91"/>
      <c r="F46" s="91"/>
      <c r="G46" s="91"/>
      <c r="H46" s="91"/>
      <c r="I46" s="91"/>
      <c r="J46" s="93"/>
      <c r="K46" s="93"/>
      <c r="L46" s="93"/>
      <c r="M46" s="98"/>
      <c r="N46" s="94"/>
      <c r="O46" s="94"/>
      <c r="P46" s="94"/>
      <c r="Q46" s="94"/>
      <c r="R46" s="94"/>
      <c r="S46" s="94"/>
      <c r="T46" s="94"/>
    </row>
    <row r="47" spans="1:13" s="85" customFormat="1" ht="25.5">
      <c r="A47" s="52">
        <v>12</v>
      </c>
      <c r="B47" s="85" t="s">
        <v>92</v>
      </c>
      <c r="E47" s="89" t="s">
        <v>207</v>
      </c>
      <c r="M47" s="85" t="s">
        <v>29</v>
      </c>
    </row>
    <row r="48" spans="1:20" s="7" customFormat="1" ht="12.75">
      <c r="A48" s="11"/>
      <c r="B48" s="9"/>
      <c r="C48" s="6"/>
      <c r="D48" s="6"/>
      <c r="E48" s="6"/>
      <c r="F48" s="6"/>
      <c r="G48" s="6"/>
      <c r="H48" s="6"/>
      <c r="I48" s="6"/>
      <c r="J48" s="69"/>
      <c r="K48" s="69"/>
      <c r="L48" s="75"/>
      <c r="M48" s="70" t="s">
        <v>27</v>
      </c>
      <c r="N48" s="69"/>
      <c r="O48" s="69"/>
      <c r="P48" s="69"/>
      <c r="Q48" s="69"/>
      <c r="R48" s="69"/>
      <c r="S48" s="69"/>
      <c r="T48" s="69"/>
    </row>
    <row r="49" spans="1:20" s="7" customFormat="1" ht="12.75">
      <c r="A49" s="11"/>
      <c r="B49" s="6"/>
      <c r="C49" s="6"/>
      <c r="E49" s="6"/>
      <c r="F49" s="6"/>
      <c r="G49" s="6"/>
      <c r="H49" s="6"/>
      <c r="I49" s="6"/>
      <c r="J49" s="69"/>
      <c r="K49" s="69"/>
      <c r="L49" s="75"/>
      <c r="M49" s="70" t="s">
        <v>16</v>
      </c>
      <c r="N49" s="69"/>
      <c r="O49" s="69"/>
      <c r="P49" s="69"/>
      <c r="Q49" s="69"/>
      <c r="R49" s="69"/>
      <c r="S49" s="69"/>
      <c r="T49" s="69"/>
    </row>
    <row r="50" spans="1:20" s="7" customFormat="1" ht="25.5">
      <c r="A50" s="11"/>
      <c r="B50" s="8"/>
      <c r="C50" s="6"/>
      <c r="E50" s="6"/>
      <c r="F50" s="6"/>
      <c r="G50" s="6"/>
      <c r="H50" s="6"/>
      <c r="I50" s="6"/>
      <c r="J50" s="69"/>
      <c r="K50" s="69"/>
      <c r="L50" s="75"/>
      <c r="M50" s="70" t="s">
        <v>28</v>
      </c>
      <c r="N50" s="69"/>
      <c r="O50" s="69"/>
      <c r="P50" s="69"/>
      <c r="Q50" s="69"/>
      <c r="R50" s="69"/>
      <c r="S50" s="69"/>
      <c r="T50" s="69"/>
    </row>
    <row r="51" spans="1:20" s="7" customFormat="1" ht="12.75">
      <c r="A51" s="11"/>
      <c r="B51" s="6"/>
      <c r="C51" s="6"/>
      <c r="E51" s="6"/>
      <c r="F51" s="6"/>
      <c r="G51" s="6"/>
      <c r="H51" s="6"/>
      <c r="I51" s="6"/>
      <c r="J51" s="69"/>
      <c r="K51" s="69"/>
      <c r="L51" s="75"/>
      <c r="M51" s="70" t="s">
        <v>15</v>
      </c>
      <c r="N51" s="69"/>
      <c r="O51" s="69"/>
      <c r="P51" s="69"/>
      <c r="Q51" s="69"/>
      <c r="R51" s="69"/>
      <c r="S51" s="69"/>
      <c r="T51" s="69"/>
    </row>
    <row r="52" spans="1:20" s="7" customFormat="1" ht="12.75">
      <c r="A52" s="13"/>
      <c r="B52" s="8"/>
      <c r="C52" s="6"/>
      <c r="D52" s="6"/>
      <c r="E52" s="6"/>
      <c r="F52" s="6"/>
      <c r="G52" s="6"/>
      <c r="H52" s="6"/>
      <c r="I52" s="6"/>
      <c r="J52" s="69"/>
      <c r="K52" s="69"/>
      <c r="L52" s="75"/>
      <c r="M52" s="69"/>
      <c r="N52" s="69"/>
      <c r="O52" s="69"/>
      <c r="P52" s="69"/>
      <c r="Q52" s="69"/>
      <c r="R52" s="69"/>
      <c r="S52" s="69"/>
      <c r="T52" s="69"/>
    </row>
    <row r="53" spans="1:20" s="7" customFormat="1" ht="12.75">
      <c r="A53" s="13"/>
      <c r="B53" s="8"/>
      <c r="C53" s="6"/>
      <c r="D53" s="6"/>
      <c r="E53" s="6"/>
      <c r="F53" s="6"/>
      <c r="G53" s="6"/>
      <c r="H53" s="6"/>
      <c r="I53" s="6"/>
      <c r="J53" s="69"/>
      <c r="K53" s="69"/>
      <c r="L53" s="75"/>
      <c r="M53" s="69"/>
      <c r="N53" s="69"/>
      <c r="O53" s="69"/>
      <c r="P53" s="69"/>
      <c r="Q53" s="69"/>
      <c r="R53" s="69"/>
      <c r="S53" s="69"/>
      <c r="T53" s="69"/>
    </row>
    <row r="54" spans="1:20" s="7" customFormat="1" ht="12.75">
      <c r="A54" s="13"/>
      <c r="B54" s="8"/>
      <c r="C54" s="6"/>
      <c r="D54" s="6"/>
      <c r="E54" s="6"/>
      <c r="F54" s="6"/>
      <c r="G54" s="6"/>
      <c r="H54" s="6"/>
      <c r="I54" s="6"/>
      <c r="J54" s="69"/>
      <c r="K54" s="69"/>
      <c r="L54" s="75"/>
      <c r="M54" s="69"/>
      <c r="N54" s="69"/>
      <c r="O54" s="69"/>
      <c r="P54" s="69"/>
      <c r="Q54" s="69"/>
      <c r="R54" s="69"/>
      <c r="S54" s="69"/>
      <c r="T54" s="69"/>
    </row>
    <row r="55" spans="1:20" s="7" customFormat="1" ht="12.75">
      <c r="A55" s="13"/>
      <c r="B55" s="8"/>
      <c r="C55" s="6"/>
      <c r="D55" s="6"/>
      <c r="E55" s="6"/>
      <c r="F55" s="6"/>
      <c r="G55" s="6"/>
      <c r="H55" s="6"/>
      <c r="I55" s="6"/>
      <c r="J55" s="69"/>
      <c r="K55" s="69"/>
      <c r="L55" s="69"/>
      <c r="M55" s="69"/>
      <c r="N55" s="69"/>
      <c r="O55" s="69"/>
      <c r="P55" s="69"/>
      <c r="Q55" s="69"/>
      <c r="R55" s="69"/>
      <c r="S55" s="69"/>
      <c r="T55" s="69"/>
    </row>
    <row r="56" spans="1:20" ht="12.75">
      <c r="A56" s="13"/>
      <c r="B56" s="8"/>
      <c r="C56" s="79"/>
      <c r="D56" s="79"/>
      <c r="E56" s="79"/>
      <c r="F56" s="79"/>
      <c r="G56" s="79"/>
      <c r="H56" s="79"/>
      <c r="I56" s="79"/>
      <c r="J56" s="62"/>
      <c r="K56" s="62"/>
      <c r="L56" s="62"/>
      <c r="M56" s="62"/>
      <c r="N56" s="62"/>
      <c r="O56" s="62"/>
      <c r="P56" s="62"/>
      <c r="Q56" s="62"/>
      <c r="R56" s="62"/>
      <c r="S56" s="62"/>
      <c r="T56" s="62"/>
    </row>
    <row r="57" spans="1:20" ht="12.75">
      <c r="A57" s="13"/>
      <c r="B57" s="8"/>
      <c r="C57" s="79"/>
      <c r="D57" s="79"/>
      <c r="E57" s="79"/>
      <c r="F57" s="79"/>
      <c r="G57" s="79"/>
      <c r="H57" s="79"/>
      <c r="I57" s="79"/>
      <c r="J57" s="62"/>
      <c r="K57" s="62"/>
      <c r="L57" s="62"/>
      <c r="M57" s="62"/>
      <c r="N57" s="62"/>
      <c r="O57" s="62"/>
      <c r="P57" s="62"/>
      <c r="Q57" s="62"/>
      <c r="R57" s="62"/>
      <c r="S57" s="62"/>
      <c r="T57" s="62"/>
    </row>
    <row r="58" spans="1:20" ht="12.75">
      <c r="A58" s="13"/>
      <c r="B58" s="8"/>
      <c r="C58" s="79"/>
      <c r="D58" s="79"/>
      <c r="E58" s="79"/>
      <c r="F58" s="79"/>
      <c r="G58" s="79"/>
      <c r="H58" s="79"/>
      <c r="I58" s="79"/>
      <c r="J58" s="62"/>
      <c r="K58" s="62"/>
      <c r="L58" s="62"/>
      <c r="M58" s="62"/>
      <c r="N58" s="62"/>
      <c r="O58" s="62"/>
      <c r="P58" s="62"/>
      <c r="Q58" s="62"/>
      <c r="R58" s="62"/>
      <c r="S58" s="62"/>
      <c r="T58" s="62"/>
    </row>
    <row r="59" spans="1:20" ht="12.75">
      <c r="A59" s="13"/>
      <c r="B59" s="8"/>
      <c r="C59" s="79"/>
      <c r="D59" s="79"/>
      <c r="E59" s="79"/>
      <c r="F59" s="79"/>
      <c r="G59" s="79"/>
      <c r="H59" s="79"/>
      <c r="I59" s="79"/>
      <c r="J59" s="62"/>
      <c r="K59" s="62"/>
      <c r="L59" s="62"/>
      <c r="M59" s="62"/>
      <c r="N59" s="62"/>
      <c r="O59" s="62"/>
      <c r="P59" s="62"/>
      <c r="Q59" s="62"/>
      <c r="R59" s="62"/>
      <c r="S59" s="62"/>
      <c r="T59" s="62"/>
    </row>
    <row r="60" spans="1:20" ht="12.75">
      <c r="A60" s="13"/>
      <c r="B60" s="8"/>
      <c r="C60" s="79"/>
      <c r="D60" s="79"/>
      <c r="E60" s="79"/>
      <c r="F60" s="79"/>
      <c r="G60" s="79"/>
      <c r="H60" s="79"/>
      <c r="I60" s="79"/>
      <c r="J60" s="62"/>
      <c r="K60" s="62"/>
      <c r="L60" s="62"/>
      <c r="M60" s="62"/>
      <c r="N60" s="62"/>
      <c r="O60" s="62"/>
      <c r="P60" s="62"/>
      <c r="Q60" s="62"/>
      <c r="R60" s="62"/>
      <c r="S60" s="62"/>
      <c r="T60" s="62"/>
    </row>
    <row r="61" spans="1:20" ht="39" thickBot="1">
      <c r="A61" s="56" t="s">
        <v>21</v>
      </c>
      <c r="B61" s="56"/>
      <c r="C61" s="61"/>
      <c r="D61" s="61"/>
      <c r="E61" s="61"/>
      <c r="F61" s="61"/>
      <c r="G61" s="61"/>
      <c r="H61" s="61"/>
      <c r="I61" s="61"/>
      <c r="J61" s="62"/>
      <c r="K61" s="62"/>
      <c r="L61" s="62"/>
      <c r="M61" s="62"/>
      <c r="N61" s="62"/>
      <c r="O61" s="62"/>
      <c r="P61" s="62"/>
      <c r="Q61" s="62"/>
      <c r="R61" s="62"/>
      <c r="S61" s="62"/>
      <c r="T61" s="62"/>
    </row>
    <row r="62" spans="1:20" ht="357">
      <c r="A62" s="57" t="s">
        <v>50</v>
      </c>
      <c r="B62" s="58"/>
      <c r="C62" s="58"/>
      <c r="D62" s="58"/>
      <c r="E62" s="58"/>
      <c r="F62" s="58"/>
      <c r="G62" s="58"/>
      <c r="H62" s="58"/>
      <c r="I62" s="59"/>
      <c r="J62" s="63"/>
      <c r="K62" s="62"/>
      <c r="L62" s="62"/>
      <c r="M62" s="62"/>
      <c r="N62" s="62"/>
      <c r="O62" s="62"/>
      <c r="P62" s="62"/>
      <c r="Q62" s="62"/>
      <c r="R62" s="62"/>
      <c r="S62" s="62"/>
      <c r="T62" s="62"/>
    </row>
    <row r="63" spans="1:20" ht="15">
      <c r="A63" s="47" t="s">
        <v>51</v>
      </c>
      <c r="B63" s="64"/>
      <c r="C63" s="64"/>
      <c r="D63" s="64"/>
      <c r="E63" s="64"/>
      <c r="F63" s="64"/>
      <c r="G63" s="64"/>
      <c r="H63" s="64"/>
      <c r="I63" s="65"/>
      <c r="J63" s="63"/>
      <c r="K63" s="62"/>
      <c r="L63" s="62"/>
      <c r="M63" s="62"/>
      <c r="N63" s="62"/>
      <c r="O63" s="62"/>
      <c r="P63" s="62"/>
      <c r="Q63" s="62"/>
      <c r="R63" s="62"/>
      <c r="S63" s="62"/>
      <c r="T63" s="62"/>
    </row>
    <row r="64" spans="1:20" ht="15">
      <c r="A64" s="47" t="s">
        <v>52</v>
      </c>
      <c r="B64" s="64"/>
      <c r="C64" s="64"/>
      <c r="D64" s="64"/>
      <c r="E64" s="64"/>
      <c r="F64" s="64"/>
      <c r="G64" s="64"/>
      <c r="H64" s="64"/>
      <c r="I64" s="65"/>
      <c r="J64" s="63"/>
      <c r="K64" s="62"/>
      <c r="L64" s="62"/>
      <c r="M64" s="62"/>
      <c r="N64" s="62"/>
      <c r="O64" s="62"/>
      <c r="P64" s="62"/>
      <c r="Q64" s="62"/>
      <c r="R64" s="62"/>
      <c r="S64" s="62"/>
      <c r="T64" s="62"/>
    </row>
    <row r="65" spans="1:20" ht="12.75">
      <c r="A65" s="48"/>
      <c r="B65" s="64"/>
      <c r="C65" s="64"/>
      <c r="D65" s="64"/>
      <c r="E65" s="64"/>
      <c r="F65" s="64"/>
      <c r="G65" s="64"/>
      <c r="H65" s="64"/>
      <c r="I65" s="65"/>
      <c r="J65" s="63"/>
      <c r="K65" s="62"/>
      <c r="L65" s="62"/>
      <c r="M65" s="62"/>
      <c r="N65" s="62"/>
      <c r="O65" s="62"/>
      <c r="P65" s="62"/>
      <c r="Q65" s="62"/>
      <c r="R65" s="62"/>
      <c r="S65" s="62"/>
      <c r="T65" s="62"/>
    </row>
    <row r="66" spans="1:20" ht="12.75">
      <c r="A66" s="49" t="s">
        <v>5</v>
      </c>
      <c r="B66" s="64"/>
      <c r="C66" s="64"/>
      <c r="D66" s="64"/>
      <c r="E66" s="64"/>
      <c r="F66" s="64"/>
      <c r="G66" s="64"/>
      <c r="H66" s="64"/>
      <c r="I66" s="65"/>
      <c r="J66" s="63"/>
      <c r="K66" s="62"/>
      <c r="L66" s="62"/>
      <c r="M66" s="62"/>
      <c r="N66" s="62"/>
      <c r="O66" s="62"/>
      <c r="P66" s="62"/>
      <c r="Q66" s="62"/>
      <c r="R66" s="62"/>
      <c r="S66" s="62"/>
      <c r="T66" s="62"/>
    </row>
    <row r="67" spans="1:20" ht="12.75">
      <c r="A67" s="48" t="s">
        <v>18</v>
      </c>
      <c r="B67" s="64"/>
      <c r="C67" s="64"/>
      <c r="D67" s="64"/>
      <c r="E67" s="64"/>
      <c r="F67" s="64"/>
      <c r="G67" s="64"/>
      <c r="H67" s="64"/>
      <c r="I67" s="65"/>
      <c r="J67" s="63"/>
      <c r="K67" s="62"/>
      <c r="L67" s="62"/>
      <c r="M67" s="62"/>
      <c r="N67" s="62"/>
      <c r="O67" s="62"/>
      <c r="P67" s="62"/>
      <c r="Q67" s="62"/>
      <c r="R67" s="62"/>
      <c r="S67" s="62"/>
      <c r="T67" s="62"/>
    </row>
    <row r="68" spans="1:10" ht="12.75">
      <c r="A68" s="48" t="s">
        <v>44</v>
      </c>
      <c r="B68" s="64"/>
      <c r="C68" s="64"/>
      <c r="D68" s="64"/>
      <c r="E68" s="64"/>
      <c r="F68" s="64"/>
      <c r="G68" s="64"/>
      <c r="H68" s="64"/>
      <c r="I68" s="65"/>
      <c r="J68" s="66"/>
    </row>
    <row r="69" spans="1:10" ht="12.75">
      <c r="A69" s="48" t="s">
        <v>45</v>
      </c>
      <c r="B69" s="64"/>
      <c r="C69" s="64"/>
      <c r="D69" s="64"/>
      <c r="E69" s="64"/>
      <c r="F69" s="64"/>
      <c r="G69" s="64"/>
      <c r="H69" s="64"/>
      <c r="I69" s="65"/>
      <c r="J69" s="66"/>
    </row>
    <row r="70" spans="1:10" ht="12.75">
      <c r="A70" s="48" t="s">
        <v>19</v>
      </c>
      <c r="B70" s="64"/>
      <c r="C70" s="64"/>
      <c r="D70" s="64"/>
      <c r="E70" s="64"/>
      <c r="F70" s="64"/>
      <c r="G70" s="64"/>
      <c r="H70" s="64"/>
      <c r="I70" s="65"/>
      <c r="J70" s="66"/>
    </row>
    <row r="71" spans="1:10" ht="12.75">
      <c r="A71" s="48" t="s">
        <v>46</v>
      </c>
      <c r="B71" s="64"/>
      <c r="C71" s="64"/>
      <c r="D71" s="64"/>
      <c r="E71" s="64"/>
      <c r="F71" s="64"/>
      <c r="G71" s="64"/>
      <c r="H71" s="64"/>
      <c r="I71" s="65"/>
      <c r="J71" s="66"/>
    </row>
    <row r="72" spans="1:10" ht="12.75">
      <c r="A72" s="48" t="s">
        <v>47</v>
      </c>
      <c r="B72" s="64"/>
      <c r="C72" s="64"/>
      <c r="D72" s="64"/>
      <c r="E72" s="64"/>
      <c r="F72" s="64"/>
      <c r="G72" s="64"/>
      <c r="H72" s="64"/>
      <c r="I72" s="65"/>
      <c r="J72" s="66"/>
    </row>
    <row r="73" spans="1:10" ht="12.75">
      <c r="A73" s="48" t="s">
        <v>6</v>
      </c>
      <c r="B73" s="64"/>
      <c r="C73" s="64"/>
      <c r="D73" s="64"/>
      <c r="E73" s="64"/>
      <c r="F73" s="64"/>
      <c r="G73" s="64"/>
      <c r="H73" s="64"/>
      <c r="I73" s="65"/>
      <c r="J73" s="66"/>
    </row>
    <row r="74" spans="1:10" ht="13.5" thickBot="1">
      <c r="A74" s="50"/>
      <c r="B74" s="67"/>
      <c r="C74" s="67"/>
      <c r="D74" s="67"/>
      <c r="E74" s="67"/>
      <c r="F74" s="67"/>
      <c r="G74" s="67"/>
      <c r="H74" s="67"/>
      <c r="I74" s="68"/>
      <c r="J74" s="66"/>
    </row>
  </sheetData>
  <sheetProtection/>
  <mergeCells count="1">
    <mergeCell ref="D5:J5"/>
  </mergeCells>
  <dataValidations count="3">
    <dataValidation type="list" allowBlank="1" showInputMessage="1" showErrorMessage="1" sqref="C19:C54 C6:C12 C14:C17">
      <formula1>$M$44:$M$51</formula1>
    </dataValidation>
    <dataValidation type="list" allowBlank="1" showInputMessage="1" showErrorMessage="1" sqref="C55:C61">
      <formula1>$M$33:$M$44</formula1>
    </dataValidation>
    <dataValidation type="list" allowBlank="1" showInputMessage="1" showErrorMessage="1" sqref="C13">
      <formula1>$K$44:$K$51</formula1>
    </dataValidation>
  </dataValidation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4.xml><?xml version="1.0" encoding="utf-8"?>
<worksheet xmlns="http://schemas.openxmlformats.org/spreadsheetml/2006/main" xmlns:r="http://schemas.openxmlformats.org/officeDocument/2006/relationships">
  <dimension ref="A1:BB74"/>
  <sheetViews>
    <sheetView tabSelected="1" zoomScale="85" zoomScaleNormal="85" workbookViewId="0" topLeftCell="A1">
      <selection activeCell="D43" sqref="D43"/>
    </sheetView>
  </sheetViews>
  <sheetFormatPr defaultColWidth="9.140625" defaultRowHeight="12.75"/>
  <cols>
    <col min="1" max="1" width="6.57421875" style="12" bestFit="1" customWidth="1"/>
    <col min="2" max="2" width="43.140625" style="37" customWidth="1"/>
    <col min="3" max="3" width="9.421875" style="37" customWidth="1"/>
    <col min="4" max="4" width="12.00390625" style="37" customWidth="1"/>
    <col min="5" max="5" width="40.28125" style="37" customWidth="1"/>
    <col min="6" max="6" width="25.8515625" style="37" customWidth="1"/>
    <col min="7" max="7" width="25.8515625" style="88" customWidth="1"/>
    <col min="8" max="8" width="30.00390625" style="88" customWidth="1"/>
    <col min="9" max="9" width="29.8515625" style="88" customWidth="1"/>
    <col min="10" max="10" width="29.8515625" style="125" customWidth="1"/>
    <col min="11" max="11" width="28.8515625" style="125" customWidth="1"/>
    <col min="12" max="12" width="13.140625" style="37" bestFit="1" customWidth="1"/>
    <col min="13" max="16384" width="9.140625" style="37" customWidth="1"/>
  </cols>
  <sheetData>
    <row r="1" ht="18" customHeight="1">
      <c r="A1" s="73" t="str">
        <f>Setup!A2</f>
        <v>Energy Price Formation Senior Task Force</v>
      </c>
    </row>
    <row r="2" ht="18" customHeight="1">
      <c r="A2" s="72" t="str">
        <f>Setup!A5</f>
        <v>Operating Demand Curve &amp; Transmission Constraint Penalty Factors</v>
      </c>
    </row>
    <row r="3" spans="1:54" s="61" customFormat="1" ht="18" customHeight="1">
      <c r="A3" s="71" t="s">
        <v>12</v>
      </c>
      <c r="B3" s="87"/>
      <c r="C3" s="87"/>
      <c r="D3" s="87"/>
      <c r="E3" s="87"/>
      <c r="F3" s="87"/>
      <c r="G3" s="135"/>
      <c r="H3" s="135"/>
      <c r="I3" s="135"/>
      <c r="J3" s="138"/>
      <c r="K3" s="134"/>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row>
    <row r="4" spans="1:6" ht="12.75">
      <c r="A4" s="10"/>
      <c r="B4" s="88"/>
      <c r="C4" s="88"/>
      <c r="D4" s="88"/>
      <c r="E4" s="88"/>
      <c r="F4" s="88"/>
    </row>
    <row r="5" spans="1:11" s="7" customFormat="1" ht="12.75">
      <c r="A5" s="11"/>
      <c r="B5" s="6"/>
      <c r="C5" s="6"/>
      <c r="D5" s="143" t="s">
        <v>13</v>
      </c>
      <c r="E5" s="143"/>
      <c r="F5" s="143"/>
      <c r="G5" s="143"/>
      <c r="H5" s="143"/>
      <c r="I5" s="143"/>
      <c r="J5" s="143"/>
      <c r="K5" s="143"/>
    </row>
    <row r="6" spans="1:19" s="7" customFormat="1" ht="51" customHeight="1">
      <c r="A6" s="11" t="s">
        <v>14</v>
      </c>
      <c r="B6" s="7" t="s">
        <v>23</v>
      </c>
      <c r="C6" s="7" t="s">
        <v>26</v>
      </c>
      <c r="D6" s="6" t="s">
        <v>11</v>
      </c>
      <c r="E6" s="6" t="s">
        <v>0</v>
      </c>
      <c r="F6" s="6" t="s">
        <v>1</v>
      </c>
      <c r="G6" s="53" t="s">
        <v>2</v>
      </c>
      <c r="H6" s="53" t="s">
        <v>3</v>
      </c>
      <c r="I6" s="53" t="s">
        <v>4</v>
      </c>
      <c r="J6" s="99" t="s">
        <v>105</v>
      </c>
      <c r="K6" s="99" t="s">
        <v>182</v>
      </c>
      <c r="L6" s="69"/>
      <c r="M6" s="69"/>
      <c r="N6" s="69"/>
      <c r="O6" s="69"/>
      <c r="P6" s="69"/>
      <c r="Q6" s="69"/>
      <c r="R6" s="69"/>
      <c r="S6" s="69"/>
    </row>
    <row r="7" spans="1:19" s="7" customFormat="1" ht="12.75" customHeight="1">
      <c r="A7" s="11" t="s">
        <v>43</v>
      </c>
      <c r="B7" s="6" t="s">
        <v>78</v>
      </c>
      <c r="C7" s="6"/>
      <c r="D7" s="6"/>
      <c r="E7" s="107">
        <v>44682</v>
      </c>
      <c r="F7" s="55">
        <v>44682</v>
      </c>
      <c r="G7" s="104" t="s">
        <v>169</v>
      </c>
      <c r="H7" s="104" t="s">
        <v>169</v>
      </c>
      <c r="I7" s="104" t="s">
        <v>169</v>
      </c>
      <c r="J7" s="104" t="s">
        <v>169</v>
      </c>
      <c r="K7" s="104" t="s">
        <v>169</v>
      </c>
      <c r="L7" s="69"/>
      <c r="M7" s="69"/>
      <c r="N7" s="69"/>
      <c r="O7" s="69"/>
      <c r="P7" s="69"/>
      <c r="Q7" s="69"/>
      <c r="R7" s="69"/>
      <c r="S7" s="69"/>
    </row>
    <row r="8" spans="1:19" s="95" customFormat="1" ht="12.75" customHeight="1">
      <c r="A8" s="96" t="s">
        <v>124</v>
      </c>
      <c r="B8" s="91"/>
      <c r="C8" s="91"/>
      <c r="D8" s="91"/>
      <c r="E8" s="108"/>
      <c r="F8" s="92"/>
      <c r="G8" s="91"/>
      <c r="H8" s="91"/>
      <c r="I8" s="91"/>
      <c r="J8" s="126"/>
      <c r="K8" s="126"/>
      <c r="L8" s="94"/>
      <c r="M8" s="94"/>
      <c r="N8" s="94"/>
      <c r="O8" s="94"/>
      <c r="P8" s="94"/>
      <c r="Q8" s="94"/>
      <c r="R8" s="94"/>
      <c r="S8" s="94"/>
    </row>
    <row r="9" spans="1:19" s="7" customFormat="1" ht="38.25">
      <c r="A9" s="52">
        <v>1</v>
      </c>
      <c r="B9" s="51" t="s">
        <v>175</v>
      </c>
      <c r="C9" s="6"/>
      <c r="D9" s="6"/>
      <c r="E9" s="109" t="s">
        <v>117</v>
      </c>
      <c r="F9" s="6" t="s">
        <v>150</v>
      </c>
      <c r="G9" s="53" t="s">
        <v>187</v>
      </c>
      <c r="H9" s="53" t="s">
        <v>187</v>
      </c>
      <c r="I9" s="53" t="s">
        <v>213</v>
      </c>
      <c r="J9" s="99" t="s">
        <v>213</v>
      </c>
      <c r="K9" s="99" t="s">
        <v>232</v>
      </c>
      <c r="L9" s="69"/>
      <c r="M9" s="69"/>
      <c r="N9" s="69"/>
      <c r="O9" s="69"/>
      <c r="P9" s="69"/>
      <c r="Q9" s="69"/>
      <c r="R9" s="69"/>
      <c r="S9" s="69"/>
    </row>
    <row r="10" spans="1:11" s="85" customFormat="1" ht="25.5">
      <c r="A10" s="52" t="s">
        <v>79</v>
      </c>
      <c r="B10" s="85" t="s">
        <v>118</v>
      </c>
      <c r="E10" s="110">
        <v>6</v>
      </c>
      <c r="F10" s="74" t="s">
        <v>153</v>
      </c>
      <c r="G10" s="85" t="s">
        <v>87</v>
      </c>
      <c r="H10" s="85" t="s">
        <v>87</v>
      </c>
      <c r="I10" s="85" t="s">
        <v>87</v>
      </c>
      <c r="J10" s="89" t="s">
        <v>87</v>
      </c>
      <c r="K10" s="89" t="s">
        <v>87</v>
      </c>
    </row>
    <row r="11" spans="1:11" s="85" customFormat="1" ht="51">
      <c r="A11" s="52" t="s">
        <v>99</v>
      </c>
      <c r="B11" s="85" t="s">
        <v>109</v>
      </c>
      <c r="E11" s="110" t="s">
        <v>166</v>
      </c>
      <c r="F11" s="74" t="s">
        <v>154</v>
      </c>
      <c r="G11" s="85" t="s">
        <v>87</v>
      </c>
      <c r="H11" s="85" t="s">
        <v>87</v>
      </c>
      <c r="I11" s="85" t="s">
        <v>87</v>
      </c>
      <c r="J11" s="89" t="s">
        <v>87</v>
      </c>
      <c r="K11" s="89" t="s">
        <v>87</v>
      </c>
    </row>
    <row r="12" spans="1:11" s="85" customFormat="1" ht="331.5">
      <c r="A12" s="52" t="s">
        <v>100</v>
      </c>
      <c r="B12" s="85" t="s">
        <v>176</v>
      </c>
      <c r="E12" s="110" t="s">
        <v>86</v>
      </c>
      <c r="F12" s="133" t="s">
        <v>87</v>
      </c>
      <c r="G12" s="133" t="s">
        <v>87</v>
      </c>
      <c r="H12" s="133" t="s">
        <v>87</v>
      </c>
      <c r="I12" s="85" t="s">
        <v>235</v>
      </c>
      <c r="J12" s="89" t="s">
        <v>236</v>
      </c>
      <c r="K12" s="89" t="s">
        <v>234</v>
      </c>
    </row>
    <row r="13" spans="1:11" s="89" customFormat="1" ht="127.5">
      <c r="A13" s="122" t="s">
        <v>101</v>
      </c>
      <c r="B13" s="99" t="s">
        <v>214</v>
      </c>
      <c r="F13" s="85" t="s">
        <v>98</v>
      </c>
      <c r="G13" s="85" t="s">
        <v>212</v>
      </c>
      <c r="H13" s="85" t="s">
        <v>212</v>
      </c>
      <c r="I13" s="85" t="s">
        <v>212</v>
      </c>
      <c r="J13" s="89" t="s">
        <v>212</v>
      </c>
      <c r="K13" s="89" t="s">
        <v>233</v>
      </c>
    </row>
    <row r="14" spans="1:11" s="85" customFormat="1" ht="12.75">
      <c r="A14" s="122" t="s">
        <v>102</v>
      </c>
      <c r="B14" s="53" t="s">
        <v>133</v>
      </c>
      <c r="E14" s="110" t="s">
        <v>134</v>
      </c>
      <c r="F14" s="85" t="s">
        <v>134</v>
      </c>
      <c r="G14" s="85" t="s">
        <v>134</v>
      </c>
      <c r="H14" s="85" t="s">
        <v>134</v>
      </c>
      <c r="I14" s="85" t="s">
        <v>134</v>
      </c>
      <c r="J14" s="89" t="s">
        <v>134</v>
      </c>
      <c r="K14" s="89" t="s">
        <v>134</v>
      </c>
    </row>
    <row r="15" spans="1:11" s="85" customFormat="1" ht="25.5">
      <c r="A15" s="122" t="s">
        <v>103</v>
      </c>
      <c r="B15" s="53" t="s">
        <v>199</v>
      </c>
      <c r="E15" s="110" t="s">
        <v>169</v>
      </c>
      <c r="F15" s="85" t="s">
        <v>136</v>
      </c>
      <c r="G15" s="85" t="s">
        <v>97</v>
      </c>
      <c r="H15" s="85" t="s">
        <v>97</v>
      </c>
      <c r="I15" s="85" t="s">
        <v>97</v>
      </c>
      <c r="J15" s="89" t="s">
        <v>97</v>
      </c>
      <c r="K15" s="89" t="s">
        <v>97</v>
      </c>
    </row>
    <row r="16" spans="1:19" s="84" customFormat="1" ht="12.75">
      <c r="A16" s="137" t="s">
        <v>158</v>
      </c>
      <c r="B16" s="101" t="s">
        <v>123</v>
      </c>
      <c r="C16" s="81"/>
      <c r="D16" s="81"/>
      <c r="E16" s="111"/>
      <c r="F16" s="81"/>
      <c r="G16" s="81"/>
      <c r="H16" s="81"/>
      <c r="I16" s="81"/>
      <c r="J16" s="127"/>
      <c r="K16" s="127"/>
      <c r="L16" s="83"/>
      <c r="M16" s="83"/>
      <c r="N16" s="83"/>
      <c r="O16" s="83"/>
      <c r="P16" s="83"/>
      <c r="Q16" s="83"/>
      <c r="R16" s="83"/>
      <c r="S16" s="83"/>
    </row>
    <row r="17" spans="1:11" s="85" customFormat="1" ht="25.5">
      <c r="A17" s="122" t="s">
        <v>159</v>
      </c>
      <c r="B17" s="85" t="s">
        <v>111</v>
      </c>
      <c r="E17" s="110" t="s">
        <v>186</v>
      </c>
      <c r="F17" s="74" t="s">
        <v>87</v>
      </c>
      <c r="G17" s="85" t="s">
        <v>87</v>
      </c>
      <c r="H17" s="85" t="s">
        <v>87</v>
      </c>
      <c r="I17" s="85" t="s">
        <v>87</v>
      </c>
      <c r="J17" s="89" t="s">
        <v>87</v>
      </c>
      <c r="K17" s="89" t="s">
        <v>87</v>
      </c>
    </row>
    <row r="18" spans="1:11" s="85" customFormat="1" ht="12.75">
      <c r="A18" s="122" t="s">
        <v>160</v>
      </c>
      <c r="B18" s="85" t="s">
        <v>129</v>
      </c>
      <c r="E18" s="110" t="s">
        <v>168</v>
      </c>
      <c r="F18" s="74" t="s">
        <v>87</v>
      </c>
      <c r="G18" s="85" t="s">
        <v>87</v>
      </c>
      <c r="H18" s="85" t="s">
        <v>87</v>
      </c>
      <c r="I18" s="85" t="s">
        <v>87</v>
      </c>
      <c r="J18" s="89" t="s">
        <v>87</v>
      </c>
      <c r="K18" s="89" t="s">
        <v>87</v>
      </c>
    </row>
    <row r="19" spans="1:11" s="85" customFormat="1" ht="25.5">
      <c r="A19" s="122" t="s">
        <v>161</v>
      </c>
      <c r="B19" s="85" t="s">
        <v>112</v>
      </c>
      <c r="E19" s="110">
        <v>12000</v>
      </c>
      <c r="F19" s="74" t="s">
        <v>87</v>
      </c>
      <c r="G19" s="85" t="s">
        <v>87</v>
      </c>
      <c r="H19" s="85" t="s">
        <v>87</v>
      </c>
      <c r="I19" s="85" t="s">
        <v>87</v>
      </c>
      <c r="J19" s="89" t="s">
        <v>87</v>
      </c>
      <c r="K19" s="89" t="s">
        <v>87</v>
      </c>
    </row>
    <row r="20" spans="1:19" s="84" customFormat="1" ht="12.75">
      <c r="A20" s="137" t="s">
        <v>218</v>
      </c>
      <c r="B20" s="101" t="s">
        <v>151</v>
      </c>
      <c r="C20" s="81"/>
      <c r="D20" s="81"/>
      <c r="E20" s="111"/>
      <c r="F20" s="81"/>
      <c r="G20" s="81"/>
      <c r="H20" s="81"/>
      <c r="I20" s="81"/>
      <c r="J20" s="127"/>
      <c r="K20" s="127"/>
      <c r="L20" s="83"/>
      <c r="M20" s="83"/>
      <c r="N20" s="83"/>
      <c r="O20" s="83"/>
      <c r="P20" s="83"/>
      <c r="Q20" s="83"/>
      <c r="R20" s="83"/>
      <c r="S20" s="83"/>
    </row>
    <row r="21" spans="1:19" s="7" customFormat="1" ht="25.5">
      <c r="A21" s="122" t="s">
        <v>219</v>
      </c>
      <c r="B21" s="85" t="s">
        <v>120</v>
      </c>
      <c r="C21" s="76"/>
      <c r="D21" s="76"/>
      <c r="E21" s="112" t="s">
        <v>87</v>
      </c>
      <c r="F21" s="74" t="s">
        <v>155</v>
      </c>
      <c r="G21" s="85" t="s">
        <v>87</v>
      </c>
      <c r="H21" s="85" t="s">
        <v>87</v>
      </c>
      <c r="I21" s="85" t="s">
        <v>87</v>
      </c>
      <c r="J21" s="89" t="s">
        <v>87</v>
      </c>
      <c r="K21" s="89" t="s">
        <v>87</v>
      </c>
      <c r="L21" s="69"/>
      <c r="M21" s="69"/>
      <c r="N21" s="69"/>
      <c r="O21" s="69"/>
      <c r="P21" s="69"/>
      <c r="Q21" s="69"/>
      <c r="R21" s="69"/>
      <c r="S21" s="69"/>
    </row>
    <row r="22" spans="1:19" s="7" customFormat="1" ht="12.75">
      <c r="A22" s="122" t="s">
        <v>220</v>
      </c>
      <c r="B22" s="6" t="s">
        <v>152</v>
      </c>
      <c r="C22" s="102"/>
      <c r="D22" s="102"/>
      <c r="E22" s="112" t="s">
        <v>87</v>
      </c>
      <c r="F22" s="85" t="s">
        <v>169</v>
      </c>
      <c r="G22" s="85" t="s">
        <v>87</v>
      </c>
      <c r="H22" s="85" t="s">
        <v>87</v>
      </c>
      <c r="I22" s="85" t="s">
        <v>87</v>
      </c>
      <c r="J22" s="89" t="s">
        <v>87</v>
      </c>
      <c r="K22" s="89" t="s">
        <v>87</v>
      </c>
      <c r="L22" s="69"/>
      <c r="M22" s="69"/>
      <c r="N22" s="69"/>
      <c r="O22" s="69"/>
      <c r="P22" s="69"/>
      <c r="Q22" s="69"/>
      <c r="R22" s="69"/>
      <c r="S22" s="69"/>
    </row>
    <row r="23" spans="1:19" s="7" customFormat="1" ht="25.5">
      <c r="A23" s="122" t="s">
        <v>221</v>
      </c>
      <c r="B23" s="85" t="s">
        <v>130</v>
      </c>
      <c r="C23" s="76"/>
      <c r="D23" s="76"/>
      <c r="E23" s="112" t="s">
        <v>87</v>
      </c>
      <c r="F23" s="85" t="s">
        <v>169</v>
      </c>
      <c r="G23" s="85" t="s">
        <v>87</v>
      </c>
      <c r="H23" s="85" t="s">
        <v>87</v>
      </c>
      <c r="I23" s="85" t="s">
        <v>87</v>
      </c>
      <c r="J23" s="89" t="s">
        <v>87</v>
      </c>
      <c r="K23" s="89" t="s">
        <v>87</v>
      </c>
      <c r="L23" s="69"/>
      <c r="M23" s="69"/>
      <c r="N23" s="69"/>
      <c r="O23" s="69"/>
      <c r="P23" s="69"/>
      <c r="Q23" s="69"/>
      <c r="R23" s="69"/>
      <c r="S23" s="69"/>
    </row>
    <row r="24" spans="1:19" s="84" customFormat="1" ht="12.75">
      <c r="A24" s="137" t="s">
        <v>222</v>
      </c>
      <c r="B24" s="86" t="s">
        <v>131</v>
      </c>
      <c r="C24" s="81"/>
      <c r="D24" s="81"/>
      <c r="E24" s="111"/>
      <c r="F24" s="81"/>
      <c r="G24" s="81"/>
      <c r="H24" s="81"/>
      <c r="I24" s="81"/>
      <c r="J24" s="127"/>
      <c r="K24" s="127"/>
      <c r="L24" s="83"/>
      <c r="M24" s="83"/>
      <c r="N24" s="83"/>
      <c r="O24" s="83"/>
      <c r="P24" s="83"/>
      <c r="Q24" s="83"/>
      <c r="R24" s="83"/>
      <c r="S24" s="83"/>
    </row>
    <row r="25" spans="1:11" s="85" customFormat="1" ht="114.75">
      <c r="A25" s="122" t="s">
        <v>223</v>
      </c>
      <c r="B25" s="85" t="s">
        <v>116</v>
      </c>
      <c r="E25" s="112" t="s">
        <v>87</v>
      </c>
      <c r="F25" s="74" t="s">
        <v>87</v>
      </c>
      <c r="G25" s="85" t="s">
        <v>215</v>
      </c>
      <c r="H25" s="85" t="s">
        <v>215</v>
      </c>
      <c r="I25" s="85" t="s">
        <v>215</v>
      </c>
      <c r="J25" s="89" t="s">
        <v>239</v>
      </c>
      <c r="K25" s="89" t="s">
        <v>87</v>
      </c>
    </row>
    <row r="26" spans="1:11" s="85" customFormat="1" ht="51">
      <c r="A26" s="122" t="s">
        <v>224</v>
      </c>
      <c r="B26" s="85" t="s">
        <v>177</v>
      </c>
      <c r="E26" s="112" t="s">
        <v>87</v>
      </c>
      <c r="F26" s="74" t="s">
        <v>87</v>
      </c>
      <c r="G26" s="89" t="s">
        <v>241</v>
      </c>
      <c r="H26" s="89" t="s">
        <v>241</v>
      </c>
      <c r="I26" s="89" t="s">
        <v>241</v>
      </c>
      <c r="J26" s="89" t="s">
        <v>240</v>
      </c>
      <c r="K26" s="89" t="s">
        <v>87</v>
      </c>
    </row>
    <row r="27" spans="1:11" s="85" customFormat="1" ht="25.5">
      <c r="A27" s="122" t="s">
        <v>225</v>
      </c>
      <c r="B27" s="85" t="s">
        <v>91</v>
      </c>
      <c r="E27" s="112" t="s">
        <v>87</v>
      </c>
      <c r="F27" s="74" t="s">
        <v>87</v>
      </c>
      <c r="G27" s="85" t="s">
        <v>189</v>
      </c>
      <c r="H27" s="85" t="s">
        <v>189</v>
      </c>
      <c r="I27" s="85" t="s">
        <v>189</v>
      </c>
      <c r="J27" s="89" t="s">
        <v>189</v>
      </c>
      <c r="K27" s="89" t="s">
        <v>87</v>
      </c>
    </row>
    <row r="28" spans="1:11" s="89" customFormat="1" ht="12.75">
      <c r="A28" s="122" t="s">
        <v>226</v>
      </c>
      <c r="B28" s="99" t="s">
        <v>200</v>
      </c>
      <c r="G28" s="89" t="s">
        <v>238</v>
      </c>
      <c r="H28" s="89" t="s">
        <v>238</v>
      </c>
      <c r="I28" s="89" t="s">
        <v>238</v>
      </c>
      <c r="J28" s="89" t="s">
        <v>238</v>
      </c>
      <c r="K28" s="89" t="s">
        <v>87</v>
      </c>
    </row>
    <row r="29" spans="1:19" s="95" customFormat="1" ht="12.75">
      <c r="A29" s="100" t="s">
        <v>113</v>
      </c>
      <c r="B29" s="91"/>
      <c r="C29" s="91"/>
      <c r="D29" s="91"/>
      <c r="E29" s="113"/>
      <c r="F29" s="91"/>
      <c r="G29" s="91"/>
      <c r="H29" s="91"/>
      <c r="I29" s="91"/>
      <c r="J29" s="126"/>
      <c r="K29" s="126"/>
      <c r="L29" s="94"/>
      <c r="M29" s="94"/>
      <c r="N29" s="94"/>
      <c r="O29" s="94"/>
      <c r="P29" s="94"/>
      <c r="Q29" s="94"/>
      <c r="R29" s="94"/>
      <c r="S29" s="94"/>
    </row>
    <row r="30" spans="1:11" s="85" customFormat="1" ht="51">
      <c r="A30" s="52">
        <v>2</v>
      </c>
      <c r="B30" s="85" t="s">
        <v>76</v>
      </c>
      <c r="E30" s="110" t="s">
        <v>81</v>
      </c>
      <c r="F30" s="85" t="s">
        <v>156</v>
      </c>
      <c r="G30" s="85" t="s">
        <v>216</v>
      </c>
      <c r="H30" s="85" t="s">
        <v>216</v>
      </c>
      <c r="I30" s="85" t="s">
        <v>216</v>
      </c>
      <c r="J30" s="89" t="s">
        <v>216</v>
      </c>
      <c r="K30" s="89" t="s">
        <v>216</v>
      </c>
    </row>
    <row r="31" spans="1:19" s="95" customFormat="1" ht="12.75">
      <c r="A31" s="100" t="s">
        <v>104</v>
      </c>
      <c r="B31" s="91"/>
      <c r="C31" s="91"/>
      <c r="D31" s="91"/>
      <c r="E31" s="113"/>
      <c r="F31" s="91"/>
      <c r="G31" s="91"/>
      <c r="H31" s="91"/>
      <c r="I31" s="91"/>
      <c r="J31" s="126"/>
      <c r="K31" s="126"/>
      <c r="L31" s="94"/>
      <c r="M31" s="94"/>
      <c r="N31" s="94"/>
      <c r="O31" s="94"/>
      <c r="P31" s="94"/>
      <c r="Q31" s="94"/>
      <c r="R31" s="94"/>
      <c r="S31" s="94"/>
    </row>
    <row r="32" spans="1:11" s="85" customFormat="1" ht="357">
      <c r="A32" s="52">
        <v>3</v>
      </c>
      <c r="B32" s="85" t="s">
        <v>104</v>
      </c>
      <c r="E32" s="110" t="s">
        <v>139</v>
      </c>
      <c r="F32" s="85" t="s">
        <v>147</v>
      </c>
      <c r="G32" s="85" t="s">
        <v>229</v>
      </c>
      <c r="H32" s="85" t="s">
        <v>230</v>
      </c>
      <c r="I32" s="85" t="s">
        <v>230</v>
      </c>
      <c r="J32" s="89" t="s">
        <v>237</v>
      </c>
      <c r="K32" s="89" t="s">
        <v>231</v>
      </c>
    </row>
    <row r="33" spans="1:11" s="85" customFormat="1" ht="25.5">
      <c r="A33" s="52">
        <v>4</v>
      </c>
      <c r="B33" s="85" t="s">
        <v>64</v>
      </c>
      <c r="E33" s="110" t="s">
        <v>172</v>
      </c>
      <c r="F33" s="85" t="s">
        <v>172</v>
      </c>
      <c r="G33" s="85" t="s">
        <v>208</v>
      </c>
      <c r="H33" s="85" t="s">
        <v>208</v>
      </c>
      <c r="I33" s="85" t="s">
        <v>208</v>
      </c>
      <c r="J33" s="89" t="s">
        <v>208</v>
      </c>
      <c r="K33" s="89" t="s">
        <v>208</v>
      </c>
    </row>
    <row r="34" spans="1:11" s="85" customFormat="1" ht="25.5">
      <c r="A34" s="52">
        <v>5</v>
      </c>
      <c r="B34" s="85" t="s">
        <v>80</v>
      </c>
      <c r="E34" s="110" t="s">
        <v>173</v>
      </c>
      <c r="F34" s="85" t="s">
        <v>173</v>
      </c>
      <c r="G34" s="85" t="s">
        <v>173</v>
      </c>
      <c r="H34" s="85" t="s">
        <v>173</v>
      </c>
      <c r="I34" s="85" t="s">
        <v>173</v>
      </c>
      <c r="J34" s="89" t="s">
        <v>173</v>
      </c>
      <c r="K34" s="89" t="s">
        <v>173</v>
      </c>
    </row>
    <row r="35" spans="1:19" s="84" customFormat="1" ht="12.75">
      <c r="A35" s="80">
        <v>6</v>
      </c>
      <c r="B35" s="86" t="s">
        <v>138</v>
      </c>
      <c r="C35" s="81"/>
      <c r="D35" s="81"/>
      <c r="E35" s="111"/>
      <c r="F35" s="81"/>
      <c r="G35" s="81"/>
      <c r="H35" s="81"/>
      <c r="I35" s="81"/>
      <c r="J35" s="127"/>
      <c r="K35" s="127"/>
      <c r="L35" s="83"/>
      <c r="M35" s="83"/>
      <c r="N35" s="83"/>
      <c r="O35" s="83"/>
      <c r="P35" s="83"/>
      <c r="Q35" s="83"/>
      <c r="R35" s="83"/>
      <c r="S35" s="83"/>
    </row>
    <row r="36" spans="1:11" s="85" customFormat="1" ht="12.75">
      <c r="A36" s="52" t="s">
        <v>162</v>
      </c>
      <c r="B36" s="85" t="s">
        <v>140</v>
      </c>
      <c r="E36" s="110" t="s">
        <v>167</v>
      </c>
      <c r="F36" s="74" t="s">
        <v>87</v>
      </c>
      <c r="G36" s="85" t="s">
        <v>149</v>
      </c>
      <c r="H36" s="85" t="s">
        <v>190</v>
      </c>
      <c r="I36" s="85" t="s">
        <v>190</v>
      </c>
      <c r="J36" s="89" t="s">
        <v>190</v>
      </c>
      <c r="K36" s="89" t="s">
        <v>190</v>
      </c>
    </row>
    <row r="37" spans="1:11" s="85" customFormat="1" ht="12.75">
      <c r="A37" s="52" t="s">
        <v>163</v>
      </c>
      <c r="B37" s="85" t="s">
        <v>141</v>
      </c>
      <c r="E37" s="110" t="s">
        <v>142</v>
      </c>
      <c r="F37" s="74" t="s">
        <v>87</v>
      </c>
      <c r="G37" s="106">
        <v>2000</v>
      </c>
      <c r="H37" s="106">
        <v>2000</v>
      </c>
      <c r="I37" s="106">
        <v>2000</v>
      </c>
      <c r="J37" s="132">
        <v>2000</v>
      </c>
      <c r="K37" s="132">
        <v>2000</v>
      </c>
    </row>
    <row r="38" spans="1:19" s="84" customFormat="1" ht="12.75">
      <c r="A38" s="80">
        <v>7</v>
      </c>
      <c r="B38" s="86" t="s">
        <v>143</v>
      </c>
      <c r="C38" s="81"/>
      <c r="D38" s="81"/>
      <c r="E38" s="111"/>
      <c r="F38" s="81"/>
      <c r="G38" s="81"/>
      <c r="H38" s="81"/>
      <c r="I38" s="81"/>
      <c r="J38" s="127"/>
      <c r="K38" s="127"/>
      <c r="L38" s="83"/>
      <c r="M38" s="83"/>
      <c r="N38" s="83"/>
      <c r="O38" s="83"/>
      <c r="P38" s="83"/>
      <c r="Q38" s="83"/>
      <c r="R38" s="83"/>
      <c r="S38" s="83"/>
    </row>
    <row r="39" spans="1:11" s="85" customFormat="1" ht="12.75">
      <c r="A39" s="52" t="s">
        <v>164</v>
      </c>
      <c r="B39" s="85" t="s">
        <v>144</v>
      </c>
      <c r="E39" s="110" t="s">
        <v>87</v>
      </c>
      <c r="F39" s="85">
        <v>566</v>
      </c>
      <c r="G39" s="85" t="s">
        <v>87</v>
      </c>
      <c r="H39" s="85" t="s">
        <v>87</v>
      </c>
      <c r="I39" s="85" t="s">
        <v>87</v>
      </c>
      <c r="J39" s="89" t="s">
        <v>87</v>
      </c>
      <c r="K39" s="89" t="s">
        <v>87</v>
      </c>
    </row>
    <row r="40" spans="1:19" s="84" customFormat="1" ht="12.75">
      <c r="A40" s="80">
        <v>8</v>
      </c>
      <c r="B40" s="86" t="s">
        <v>145</v>
      </c>
      <c r="C40" s="81"/>
      <c r="D40" s="81"/>
      <c r="E40" s="111"/>
      <c r="F40" s="81"/>
      <c r="G40" s="81"/>
      <c r="H40" s="81"/>
      <c r="I40" s="81"/>
      <c r="J40" s="127"/>
      <c r="K40" s="127"/>
      <c r="L40" s="83"/>
      <c r="M40" s="83"/>
      <c r="N40" s="83"/>
      <c r="O40" s="83"/>
      <c r="P40" s="83"/>
      <c r="Q40" s="83"/>
      <c r="R40" s="83"/>
      <c r="S40" s="83"/>
    </row>
    <row r="41" spans="1:19" s="7" customFormat="1" ht="38.25">
      <c r="A41" s="52" t="s">
        <v>165</v>
      </c>
      <c r="B41" s="54" t="s">
        <v>77</v>
      </c>
      <c r="C41" s="53"/>
      <c r="D41" s="6"/>
      <c r="E41" s="109" t="s">
        <v>87</v>
      </c>
      <c r="F41" s="53" t="s">
        <v>146</v>
      </c>
      <c r="G41" s="53" t="s">
        <v>87</v>
      </c>
      <c r="H41" s="53" t="s">
        <v>87</v>
      </c>
      <c r="I41" s="53" t="s">
        <v>87</v>
      </c>
      <c r="J41" s="99" t="s">
        <v>87</v>
      </c>
      <c r="K41" s="99" t="s">
        <v>87</v>
      </c>
      <c r="L41" s="69"/>
      <c r="M41" s="69"/>
      <c r="N41" s="69"/>
      <c r="O41" s="69"/>
      <c r="P41" s="69"/>
      <c r="Q41" s="69"/>
      <c r="R41" s="69"/>
      <c r="S41" s="69"/>
    </row>
    <row r="42" spans="1:19" s="95" customFormat="1" ht="12.75">
      <c r="A42" s="100" t="s">
        <v>126</v>
      </c>
      <c r="B42" s="91"/>
      <c r="C42" s="91"/>
      <c r="D42" s="91"/>
      <c r="E42" s="113"/>
      <c r="F42" s="91"/>
      <c r="G42" s="91"/>
      <c r="H42" s="91"/>
      <c r="I42" s="91"/>
      <c r="J42" s="126"/>
      <c r="K42" s="126"/>
      <c r="L42" s="98"/>
      <c r="M42" s="94"/>
      <c r="N42" s="94"/>
      <c r="O42" s="94"/>
      <c r="P42" s="94"/>
      <c r="Q42" s="94"/>
      <c r="R42" s="94"/>
      <c r="S42" s="94"/>
    </row>
    <row r="43" spans="1:19" s="7" customFormat="1" ht="76.5">
      <c r="A43" s="52">
        <v>9</v>
      </c>
      <c r="B43" s="8" t="s">
        <v>65</v>
      </c>
      <c r="C43" s="6"/>
      <c r="D43" s="6" t="s">
        <v>83</v>
      </c>
      <c r="E43" s="109" t="s">
        <v>11</v>
      </c>
      <c r="F43" s="6" t="s">
        <v>11</v>
      </c>
      <c r="G43" s="53" t="s">
        <v>11</v>
      </c>
      <c r="H43" s="53" t="s">
        <v>11</v>
      </c>
      <c r="I43" s="53" t="s">
        <v>11</v>
      </c>
      <c r="J43" s="99" t="s">
        <v>11</v>
      </c>
      <c r="K43" s="99" t="s">
        <v>11</v>
      </c>
      <c r="L43" s="69"/>
      <c r="M43" s="69"/>
      <c r="N43" s="69"/>
      <c r="O43" s="69"/>
      <c r="P43" s="69"/>
      <c r="Q43" s="69"/>
      <c r="R43" s="69"/>
      <c r="S43" s="69"/>
    </row>
    <row r="44" spans="1:19" s="7" customFormat="1" ht="51">
      <c r="A44" s="52">
        <v>10</v>
      </c>
      <c r="B44" s="8" t="s">
        <v>66</v>
      </c>
      <c r="C44" s="6"/>
      <c r="D44" s="6" t="s">
        <v>84</v>
      </c>
      <c r="E44" s="109" t="s">
        <v>11</v>
      </c>
      <c r="F44" s="6" t="s">
        <v>11</v>
      </c>
      <c r="G44" s="53" t="s">
        <v>11</v>
      </c>
      <c r="H44" s="53" t="s">
        <v>11</v>
      </c>
      <c r="I44" s="53" t="s">
        <v>11</v>
      </c>
      <c r="J44" s="99" t="s">
        <v>11</v>
      </c>
      <c r="K44" s="99" t="s">
        <v>11</v>
      </c>
      <c r="L44" s="70" t="s">
        <v>17</v>
      </c>
      <c r="M44" s="69"/>
      <c r="N44" s="69"/>
      <c r="O44" s="69"/>
      <c r="P44" s="69"/>
      <c r="Q44" s="69"/>
      <c r="R44" s="69"/>
      <c r="S44" s="69"/>
    </row>
    <row r="45" spans="1:21" s="99" customFormat="1" ht="51">
      <c r="A45" s="122">
        <v>11</v>
      </c>
      <c r="B45" s="123" t="s">
        <v>205</v>
      </c>
      <c r="E45" s="109"/>
      <c r="G45" s="53" t="s">
        <v>206</v>
      </c>
      <c r="H45" s="53" t="s">
        <v>206</v>
      </c>
      <c r="I45" s="53" t="s">
        <v>206</v>
      </c>
      <c r="J45" s="99" t="s">
        <v>206</v>
      </c>
      <c r="K45" s="99" t="s">
        <v>206</v>
      </c>
      <c r="L45" s="124"/>
      <c r="M45" s="124"/>
      <c r="N45" s="124"/>
      <c r="O45" s="124"/>
      <c r="P45" s="124"/>
      <c r="Q45" s="124"/>
      <c r="R45" s="124"/>
      <c r="S45" s="124"/>
      <c r="T45" s="124"/>
      <c r="U45" s="124"/>
    </row>
    <row r="46" spans="1:19" s="95" customFormat="1" ht="12.75">
      <c r="A46" s="100" t="s">
        <v>125</v>
      </c>
      <c r="B46" s="91"/>
      <c r="C46" s="91"/>
      <c r="D46" s="91"/>
      <c r="E46" s="113"/>
      <c r="F46" s="91"/>
      <c r="G46" s="91"/>
      <c r="H46" s="91"/>
      <c r="I46" s="91"/>
      <c r="J46" s="126"/>
      <c r="K46" s="126"/>
      <c r="L46" s="98"/>
      <c r="M46" s="94"/>
      <c r="N46" s="94"/>
      <c r="O46" s="94"/>
      <c r="P46" s="94"/>
      <c r="Q46" s="94"/>
      <c r="R46" s="94"/>
      <c r="S46" s="94"/>
    </row>
    <row r="47" spans="1:11" s="85" customFormat="1" ht="12.75">
      <c r="A47" s="52">
        <v>12</v>
      </c>
      <c r="B47" s="85" t="s">
        <v>92</v>
      </c>
      <c r="E47" s="110" t="s">
        <v>87</v>
      </c>
      <c r="F47" s="85" t="s">
        <v>87</v>
      </c>
      <c r="G47" s="89" t="s">
        <v>87</v>
      </c>
      <c r="H47" s="89" t="s">
        <v>87</v>
      </c>
      <c r="I47" s="89" t="s">
        <v>87</v>
      </c>
      <c r="J47" s="89" t="s">
        <v>87</v>
      </c>
      <c r="K47" s="89" t="s">
        <v>87</v>
      </c>
    </row>
    <row r="48" spans="1:19" s="7" customFormat="1" ht="12.75">
      <c r="A48" s="11"/>
      <c r="B48" s="9"/>
      <c r="C48" s="6"/>
      <c r="D48" s="6"/>
      <c r="E48" s="6"/>
      <c r="F48" s="6"/>
      <c r="G48" s="53"/>
      <c r="H48" s="53"/>
      <c r="I48" s="53"/>
      <c r="J48" s="99"/>
      <c r="K48" s="99"/>
      <c r="L48" s="70" t="s">
        <v>27</v>
      </c>
      <c r="M48" s="69"/>
      <c r="N48" s="69"/>
      <c r="O48" s="69"/>
      <c r="P48" s="69"/>
      <c r="Q48" s="69"/>
      <c r="R48" s="69"/>
      <c r="S48" s="69"/>
    </row>
    <row r="49" spans="1:19" s="7" customFormat="1" ht="12.75">
      <c r="A49" s="11"/>
      <c r="B49" s="6"/>
      <c r="C49" s="6"/>
      <c r="E49" s="6"/>
      <c r="F49" s="6"/>
      <c r="G49" s="53"/>
      <c r="H49" s="53"/>
      <c r="I49" s="53"/>
      <c r="J49" s="99"/>
      <c r="K49" s="99"/>
      <c r="L49" s="70" t="s">
        <v>16</v>
      </c>
      <c r="M49" s="69"/>
      <c r="N49" s="69"/>
      <c r="O49" s="69"/>
      <c r="P49" s="69"/>
      <c r="Q49" s="69"/>
      <c r="R49" s="69"/>
      <c r="S49" s="69"/>
    </row>
    <row r="50" spans="1:19" s="7" customFormat="1" ht="25.5">
      <c r="A50" s="11"/>
      <c r="B50" s="8"/>
      <c r="C50" s="6"/>
      <c r="E50" s="6"/>
      <c r="F50" s="6"/>
      <c r="G50" s="53"/>
      <c r="H50" s="53"/>
      <c r="I50" s="53"/>
      <c r="J50" s="99"/>
      <c r="K50" s="99"/>
      <c r="L50" s="70" t="s">
        <v>28</v>
      </c>
      <c r="M50" s="69"/>
      <c r="N50" s="69"/>
      <c r="O50" s="69"/>
      <c r="P50" s="69"/>
      <c r="Q50" s="69"/>
      <c r="R50" s="69"/>
      <c r="S50" s="69"/>
    </row>
    <row r="51" spans="1:19" s="7" customFormat="1" ht="12.75">
      <c r="A51" s="11"/>
      <c r="B51" s="6"/>
      <c r="C51" s="6"/>
      <c r="E51" s="6"/>
      <c r="F51" s="6"/>
      <c r="G51" s="53"/>
      <c r="H51" s="53"/>
      <c r="I51" s="53"/>
      <c r="J51" s="99"/>
      <c r="K51" s="99"/>
      <c r="L51" s="70" t="s">
        <v>15</v>
      </c>
      <c r="M51" s="69"/>
      <c r="N51" s="69"/>
      <c r="O51" s="69"/>
      <c r="P51" s="69"/>
      <c r="Q51" s="69"/>
      <c r="R51" s="69"/>
      <c r="S51" s="69"/>
    </row>
    <row r="52" spans="1:19" s="7" customFormat="1" ht="12.75">
      <c r="A52" s="13"/>
      <c r="B52" s="8"/>
      <c r="C52" s="6"/>
      <c r="D52" s="6"/>
      <c r="E52" s="6"/>
      <c r="F52" s="6"/>
      <c r="G52" s="53"/>
      <c r="H52" s="53"/>
      <c r="I52" s="53"/>
      <c r="J52" s="99"/>
      <c r="K52" s="99"/>
      <c r="L52" s="69"/>
      <c r="M52" s="69"/>
      <c r="N52" s="69"/>
      <c r="O52" s="69"/>
      <c r="P52" s="69"/>
      <c r="Q52" s="69"/>
      <c r="R52" s="69"/>
      <c r="S52" s="69"/>
    </row>
    <row r="53" spans="1:19" s="7" customFormat="1" ht="12.75">
      <c r="A53" s="13"/>
      <c r="B53" s="8"/>
      <c r="C53" s="6"/>
      <c r="D53" s="6"/>
      <c r="E53" s="6"/>
      <c r="F53" s="6"/>
      <c r="G53" s="53"/>
      <c r="H53" s="53"/>
      <c r="I53" s="53"/>
      <c r="J53" s="99"/>
      <c r="K53" s="99"/>
      <c r="L53" s="69"/>
      <c r="M53" s="69"/>
      <c r="N53" s="69"/>
      <c r="O53" s="69"/>
      <c r="P53" s="69"/>
      <c r="Q53" s="69"/>
      <c r="R53" s="69"/>
      <c r="S53" s="69"/>
    </row>
    <row r="54" spans="1:19" s="7" customFormat="1" ht="12.75">
      <c r="A54" s="13"/>
      <c r="B54" s="8"/>
      <c r="C54" s="6"/>
      <c r="D54" s="6"/>
      <c r="E54" s="6"/>
      <c r="F54" s="6"/>
      <c r="G54" s="53"/>
      <c r="H54" s="53"/>
      <c r="I54" s="53"/>
      <c r="J54" s="99"/>
      <c r="K54" s="99"/>
      <c r="L54" s="69"/>
      <c r="M54" s="69"/>
      <c r="N54" s="69"/>
      <c r="O54" s="69"/>
      <c r="P54" s="69"/>
      <c r="Q54" s="69"/>
      <c r="R54" s="69"/>
      <c r="S54" s="69"/>
    </row>
    <row r="55" spans="1:19" s="7" customFormat="1" ht="12.75">
      <c r="A55" s="13"/>
      <c r="B55" s="8"/>
      <c r="C55" s="6"/>
      <c r="D55" s="6"/>
      <c r="E55" s="6"/>
      <c r="F55" s="6"/>
      <c r="G55" s="53"/>
      <c r="H55" s="53"/>
      <c r="I55" s="53"/>
      <c r="J55" s="99"/>
      <c r="K55" s="99"/>
      <c r="L55" s="69"/>
      <c r="M55" s="69"/>
      <c r="N55" s="69"/>
      <c r="O55" s="69"/>
      <c r="P55" s="69"/>
      <c r="Q55" s="69"/>
      <c r="R55" s="69"/>
      <c r="S55" s="69"/>
    </row>
    <row r="56" spans="1:19" ht="12.75">
      <c r="A56" s="13"/>
      <c r="B56" s="8"/>
      <c r="C56" s="88"/>
      <c r="D56" s="88"/>
      <c r="E56" s="88"/>
      <c r="F56" s="88"/>
      <c r="L56" s="62"/>
      <c r="M56" s="62"/>
      <c r="N56" s="62"/>
      <c r="O56" s="62"/>
      <c r="P56" s="62"/>
      <c r="Q56" s="62"/>
      <c r="R56" s="62"/>
      <c r="S56" s="62"/>
    </row>
    <row r="57" spans="1:19" ht="12.75">
      <c r="A57" s="13"/>
      <c r="B57" s="8"/>
      <c r="C57" s="88"/>
      <c r="D57" s="88"/>
      <c r="E57" s="88"/>
      <c r="F57" s="88"/>
      <c r="L57" s="62"/>
      <c r="M57" s="62"/>
      <c r="N57" s="62"/>
      <c r="O57" s="62"/>
      <c r="P57" s="62"/>
      <c r="Q57" s="62"/>
      <c r="R57" s="62"/>
      <c r="S57" s="62"/>
    </row>
    <row r="58" spans="1:19" ht="12.75">
      <c r="A58" s="13"/>
      <c r="B58" s="8"/>
      <c r="C58" s="88"/>
      <c r="D58" s="88"/>
      <c r="E58" s="88"/>
      <c r="F58" s="88"/>
      <c r="L58" s="62"/>
      <c r="M58" s="62"/>
      <c r="N58" s="62"/>
      <c r="O58" s="62"/>
      <c r="P58" s="62"/>
      <c r="Q58" s="62"/>
      <c r="R58" s="62"/>
      <c r="S58" s="62"/>
    </row>
    <row r="59" spans="1:19" ht="12.75">
      <c r="A59" s="13"/>
      <c r="B59" s="8"/>
      <c r="C59" s="88"/>
      <c r="D59" s="88"/>
      <c r="E59" s="88"/>
      <c r="F59" s="88"/>
      <c r="L59" s="62"/>
      <c r="M59" s="62"/>
      <c r="N59" s="62"/>
      <c r="O59" s="62"/>
      <c r="P59" s="62"/>
      <c r="Q59" s="62"/>
      <c r="R59" s="62"/>
      <c r="S59" s="62"/>
    </row>
    <row r="60" spans="1:19" ht="12.75">
      <c r="A60" s="13"/>
      <c r="B60" s="8"/>
      <c r="C60" s="88"/>
      <c r="D60" s="88"/>
      <c r="E60" s="88"/>
      <c r="F60" s="88"/>
      <c r="L60" s="62"/>
      <c r="M60" s="62"/>
      <c r="N60" s="62"/>
      <c r="O60" s="62"/>
      <c r="P60" s="62"/>
      <c r="Q60" s="62"/>
      <c r="R60" s="62"/>
      <c r="S60" s="62"/>
    </row>
    <row r="61" spans="1:19" ht="39" thickBot="1">
      <c r="A61" s="56" t="s">
        <v>21</v>
      </c>
      <c r="B61" s="56"/>
      <c r="C61" s="61"/>
      <c r="D61" s="61"/>
      <c r="E61" s="61"/>
      <c r="F61" s="61"/>
      <c r="G61" s="61"/>
      <c r="H61" s="61"/>
      <c r="I61" s="61"/>
      <c r="J61" s="128"/>
      <c r="K61" s="128"/>
      <c r="L61" s="62"/>
      <c r="M61" s="62"/>
      <c r="N61" s="62"/>
      <c r="O61" s="62"/>
      <c r="P61" s="62"/>
      <c r="Q61" s="62"/>
      <c r="R61" s="62"/>
      <c r="S61" s="62"/>
    </row>
    <row r="62" spans="1:19" ht="357">
      <c r="A62" s="57" t="s">
        <v>50</v>
      </c>
      <c r="B62" s="58"/>
      <c r="C62" s="58"/>
      <c r="D62" s="58"/>
      <c r="E62" s="58"/>
      <c r="F62" s="58"/>
      <c r="G62" s="58"/>
      <c r="H62" s="58"/>
      <c r="I62" s="59"/>
      <c r="J62" s="129"/>
      <c r="K62" s="129"/>
      <c r="L62" s="62"/>
      <c r="M62" s="62"/>
      <c r="N62" s="62"/>
      <c r="O62" s="62"/>
      <c r="P62" s="62"/>
      <c r="Q62" s="62"/>
      <c r="R62" s="62"/>
      <c r="S62" s="62"/>
    </row>
    <row r="63" spans="1:19" ht="15">
      <c r="A63" s="47" t="s">
        <v>51</v>
      </c>
      <c r="B63" s="64"/>
      <c r="C63" s="64"/>
      <c r="D63" s="64"/>
      <c r="E63" s="64"/>
      <c r="F63" s="64"/>
      <c r="G63" s="64"/>
      <c r="H63" s="64"/>
      <c r="I63" s="65"/>
      <c r="J63" s="130"/>
      <c r="K63" s="130"/>
      <c r="L63" s="62"/>
      <c r="M63" s="62"/>
      <c r="N63" s="62"/>
      <c r="O63" s="62"/>
      <c r="P63" s="62"/>
      <c r="Q63" s="62"/>
      <c r="R63" s="62"/>
      <c r="S63" s="62"/>
    </row>
    <row r="64" spans="1:19" ht="15">
      <c r="A64" s="47" t="s">
        <v>52</v>
      </c>
      <c r="B64" s="64"/>
      <c r="C64" s="64"/>
      <c r="D64" s="64"/>
      <c r="E64" s="64"/>
      <c r="F64" s="64"/>
      <c r="G64" s="64"/>
      <c r="H64" s="64"/>
      <c r="I64" s="65"/>
      <c r="J64" s="130"/>
      <c r="K64" s="130"/>
      <c r="L64" s="62"/>
      <c r="M64" s="62"/>
      <c r="N64" s="62"/>
      <c r="O64" s="62"/>
      <c r="P64" s="62"/>
      <c r="Q64" s="62"/>
      <c r="R64" s="62"/>
      <c r="S64" s="62"/>
    </row>
    <row r="65" spans="1:19" ht="12.75">
      <c r="A65" s="48"/>
      <c r="B65" s="64"/>
      <c r="C65" s="64"/>
      <c r="D65" s="64"/>
      <c r="E65" s="64"/>
      <c r="F65" s="64"/>
      <c r="G65" s="64"/>
      <c r="H65" s="64"/>
      <c r="I65" s="65"/>
      <c r="J65" s="130"/>
      <c r="K65" s="130"/>
      <c r="L65" s="62"/>
      <c r="M65" s="62"/>
      <c r="N65" s="62"/>
      <c r="O65" s="62"/>
      <c r="P65" s="62"/>
      <c r="Q65" s="62"/>
      <c r="R65" s="62"/>
      <c r="S65" s="62"/>
    </row>
    <row r="66" spans="1:19" ht="12.75">
      <c r="A66" s="49" t="s">
        <v>5</v>
      </c>
      <c r="B66" s="64"/>
      <c r="C66" s="64"/>
      <c r="D66" s="64"/>
      <c r="E66" s="64"/>
      <c r="F66" s="64"/>
      <c r="G66" s="64"/>
      <c r="H66" s="64"/>
      <c r="I66" s="65"/>
      <c r="J66" s="130"/>
      <c r="K66" s="130"/>
      <c r="L66" s="62"/>
      <c r="M66" s="62"/>
      <c r="N66" s="62"/>
      <c r="O66" s="62"/>
      <c r="P66" s="62"/>
      <c r="Q66" s="62"/>
      <c r="R66" s="62"/>
      <c r="S66" s="62"/>
    </row>
    <row r="67" spans="1:19" ht="12.75">
      <c r="A67" s="48" t="s">
        <v>18</v>
      </c>
      <c r="B67" s="64"/>
      <c r="C67" s="64"/>
      <c r="D67" s="64"/>
      <c r="E67" s="64"/>
      <c r="F67" s="64"/>
      <c r="G67" s="64"/>
      <c r="H67" s="64"/>
      <c r="I67" s="65"/>
      <c r="J67" s="130"/>
      <c r="K67" s="130"/>
      <c r="L67" s="62"/>
      <c r="M67" s="62"/>
      <c r="N67" s="62"/>
      <c r="O67" s="62"/>
      <c r="P67" s="62"/>
      <c r="Q67" s="62"/>
      <c r="R67" s="62"/>
      <c r="S67" s="62"/>
    </row>
    <row r="68" spans="1:11" ht="12.75">
      <c r="A68" s="48" t="s">
        <v>44</v>
      </c>
      <c r="B68" s="64"/>
      <c r="C68" s="64"/>
      <c r="D68" s="64"/>
      <c r="E68" s="64"/>
      <c r="F68" s="64"/>
      <c r="G68" s="64"/>
      <c r="H68" s="64"/>
      <c r="I68" s="65"/>
      <c r="J68" s="130"/>
      <c r="K68" s="130"/>
    </row>
    <row r="69" spans="1:11" ht="12.75">
      <c r="A69" s="48" t="s">
        <v>45</v>
      </c>
      <c r="B69" s="64"/>
      <c r="C69" s="64"/>
      <c r="D69" s="64"/>
      <c r="E69" s="64"/>
      <c r="F69" s="64"/>
      <c r="G69" s="64"/>
      <c r="H69" s="64"/>
      <c r="I69" s="65"/>
      <c r="J69" s="130"/>
      <c r="K69" s="130"/>
    </row>
    <row r="70" spans="1:11" ht="12.75">
      <c r="A70" s="48" t="s">
        <v>19</v>
      </c>
      <c r="B70" s="64"/>
      <c r="C70" s="64"/>
      <c r="D70" s="64"/>
      <c r="E70" s="64"/>
      <c r="F70" s="64"/>
      <c r="G70" s="64"/>
      <c r="H70" s="64"/>
      <c r="I70" s="65"/>
      <c r="J70" s="130"/>
      <c r="K70" s="130"/>
    </row>
    <row r="71" spans="1:11" ht="12.75">
      <c r="A71" s="48" t="s">
        <v>46</v>
      </c>
      <c r="B71" s="64"/>
      <c r="C71" s="64"/>
      <c r="D71" s="64"/>
      <c r="E71" s="64"/>
      <c r="F71" s="64"/>
      <c r="G71" s="64"/>
      <c r="H71" s="64"/>
      <c r="I71" s="65"/>
      <c r="J71" s="130"/>
      <c r="K71" s="130"/>
    </row>
    <row r="72" spans="1:11" ht="12.75">
      <c r="A72" s="48" t="s">
        <v>47</v>
      </c>
      <c r="B72" s="64"/>
      <c r="C72" s="64"/>
      <c r="D72" s="64"/>
      <c r="E72" s="64"/>
      <c r="F72" s="64"/>
      <c r="G72" s="64"/>
      <c r="H72" s="64"/>
      <c r="I72" s="65"/>
      <c r="J72" s="130"/>
      <c r="K72" s="130"/>
    </row>
    <row r="73" spans="1:11" ht="12.75">
      <c r="A73" s="48" t="s">
        <v>6</v>
      </c>
      <c r="B73" s="64"/>
      <c r="C73" s="64"/>
      <c r="D73" s="64"/>
      <c r="E73" s="64"/>
      <c r="F73" s="64"/>
      <c r="G73" s="64"/>
      <c r="H73" s="64"/>
      <c r="I73" s="65"/>
      <c r="J73" s="130"/>
      <c r="K73" s="130"/>
    </row>
    <row r="74" spans="1:11" ht="13.5" thickBot="1">
      <c r="A74" s="50"/>
      <c r="B74" s="67"/>
      <c r="C74" s="67"/>
      <c r="D74" s="67"/>
      <c r="E74" s="67"/>
      <c r="F74" s="67"/>
      <c r="G74" s="67"/>
      <c r="H74" s="67"/>
      <c r="I74" s="68"/>
      <c r="J74" s="131"/>
      <c r="K74" s="131"/>
    </row>
  </sheetData>
  <sheetProtection/>
  <mergeCells count="1">
    <mergeCell ref="D5:K5"/>
  </mergeCells>
  <dataValidations count="4">
    <dataValidation type="list" allowBlank="1" showInputMessage="1" showErrorMessage="1" sqref="C55:C61">
      <formula1>$L$33:$L$44</formula1>
    </dataValidation>
    <dataValidation type="list" allowBlank="1" showInputMessage="1" showErrorMessage="1" sqref="C6:C17 C19:C27 C29:C44 C46:C54">
      <formula1>$L$44:$L$51</formula1>
    </dataValidation>
    <dataValidation type="list" allowBlank="1" showInputMessage="1" showErrorMessage="1" sqref="C28">
      <formula1>$N$44:$N$52</formula1>
    </dataValidation>
    <dataValidation type="list" allowBlank="1" showInputMessage="1" showErrorMessage="1" sqref="C45">
      <formula1>$N$44:$N$51</formula1>
    </dataValidation>
  </dataValidation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7" sqref="C7"/>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6" customFormat="1" ht="20.25">
      <c r="A1" s="139" t="str">
        <f>Setup!A2</f>
        <v>Energy Price Formation Senior Task Force</v>
      </c>
      <c r="B1" s="139"/>
      <c r="C1" s="139"/>
      <c r="D1" s="27"/>
      <c r="E1" s="27"/>
      <c r="F1" s="27"/>
      <c r="G1" s="27"/>
      <c r="H1" s="27"/>
      <c r="I1" s="27"/>
    </row>
    <row r="2" spans="1:9" s="26" customFormat="1" ht="18">
      <c r="A2" s="140" t="str">
        <f>Setup!A5</f>
        <v>Operating Demand Curve &amp; Transmission Constraint Penalty Factors</v>
      </c>
      <c r="B2" s="140"/>
      <c r="C2" s="140"/>
      <c r="D2" s="27"/>
      <c r="E2" s="27"/>
      <c r="F2" s="27"/>
      <c r="G2" s="27"/>
      <c r="H2" s="27"/>
      <c r="I2" s="27"/>
    </row>
    <row r="3" spans="1:8" s="1" customFormat="1" ht="18">
      <c r="A3" s="141" t="s">
        <v>7</v>
      </c>
      <c r="B3" s="141"/>
      <c r="C3" s="141"/>
      <c r="D3" s="2"/>
      <c r="E3" s="2"/>
      <c r="F3" s="2"/>
      <c r="G3" s="2"/>
      <c r="H3" s="2"/>
    </row>
    <row r="5" spans="1:3" ht="12.75">
      <c r="A5" s="2" t="s">
        <v>24</v>
      </c>
      <c r="C5" s="15"/>
    </row>
    <row r="6" spans="1:3" s="4" customFormat="1" ht="17.25" customHeight="1" thickBot="1">
      <c r="A6" s="144" t="s">
        <v>8</v>
      </c>
      <c r="B6" s="145"/>
      <c r="C6" s="17" t="s">
        <v>9</v>
      </c>
    </row>
    <row r="7" spans="1:3" ht="52.5" customHeight="1">
      <c r="A7" s="18">
        <v>1</v>
      </c>
      <c r="B7" s="90" t="s">
        <v>118</v>
      </c>
      <c r="C7" s="44" t="s">
        <v>119</v>
      </c>
    </row>
    <row r="8" spans="1:3" ht="52.5" customHeight="1">
      <c r="A8" s="20">
        <v>2</v>
      </c>
      <c r="B8" s="21"/>
      <c r="C8" s="19" t="s">
        <v>10</v>
      </c>
    </row>
    <row r="9" spans="1:3" ht="52.5" customHeight="1">
      <c r="A9" s="20">
        <v>3</v>
      </c>
      <c r="B9" s="21"/>
      <c r="C9" s="19" t="s">
        <v>10</v>
      </c>
    </row>
    <row r="10" spans="1:3" ht="52.5" customHeight="1">
      <c r="A10" s="20">
        <v>4</v>
      </c>
      <c r="B10" s="21"/>
      <c r="C10" s="19" t="s">
        <v>10</v>
      </c>
    </row>
    <row r="11" spans="1:3" ht="52.5" customHeight="1">
      <c r="A11" s="20">
        <v>5</v>
      </c>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6" customFormat="1" ht="20.25">
      <c r="A1" s="139" t="str">
        <f>Setup!A2</f>
        <v>Energy Price Formation Senior Task Force</v>
      </c>
      <c r="B1" s="139"/>
      <c r="C1" s="37"/>
    </row>
    <row r="2" spans="1:3" s="36" customFormat="1" ht="18">
      <c r="A2" s="140" t="str">
        <f>Setup!A5</f>
        <v>Operating Demand Curve &amp; Transmission Constraint Penalty Factors</v>
      </c>
      <c r="B2" s="140"/>
      <c r="C2" s="37"/>
    </row>
    <row r="3" spans="1:2" s="1" customFormat="1" ht="18">
      <c r="A3" s="141" t="s">
        <v>40</v>
      </c>
      <c r="B3" s="141"/>
    </row>
    <row r="5" spans="1:2" ht="12.75">
      <c r="A5" s="3" t="s">
        <v>49</v>
      </c>
      <c r="B5" s="16"/>
    </row>
    <row r="6" spans="1:2" s="4" customFormat="1" ht="17.25" customHeight="1" thickBot="1">
      <c r="A6" s="38" t="s">
        <v>41</v>
      </c>
      <c r="B6" s="46" t="s">
        <v>9</v>
      </c>
    </row>
    <row r="7" spans="1:2" ht="52.5" customHeight="1">
      <c r="A7" s="45" t="s">
        <v>42</v>
      </c>
      <c r="B7" s="44" t="s">
        <v>37</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6" customFormat="1" ht="20.25">
      <c r="A1" s="139" t="str">
        <f>Setup!A2</f>
        <v>Energy Price Formation Senior Task Force</v>
      </c>
      <c r="B1" s="139"/>
      <c r="C1" s="139"/>
      <c r="D1" s="139"/>
      <c r="E1" s="139"/>
      <c r="F1" s="139"/>
      <c r="G1" s="139"/>
      <c r="H1" s="27"/>
      <c r="I1" s="27"/>
    </row>
    <row r="2" spans="1:9" s="26" customFormat="1" ht="18">
      <c r="A2" s="140" t="str">
        <f>Setup!A5</f>
        <v>Operating Demand Curve &amp; Transmission Constraint Penalty Factors</v>
      </c>
      <c r="B2" s="140"/>
      <c r="C2" s="140"/>
      <c r="D2" s="140"/>
      <c r="E2" s="140"/>
      <c r="F2" s="140"/>
      <c r="G2" s="140"/>
      <c r="H2" s="27"/>
      <c r="I2" s="27"/>
    </row>
    <row r="3" spans="1:9" ht="18">
      <c r="A3" s="141" t="s">
        <v>38</v>
      </c>
      <c r="B3" s="141"/>
      <c r="C3" s="141"/>
      <c r="D3" s="141"/>
      <c r="E3" s="141"/>
      <c r="F3" s="141"/>
      <c r="G3" s="141"/>
      <c r="H3" s="141"/>
      <c r="I3" s="141"/>
    </row>
    <row r="4" spans="1:2" ht="38.25" customHeight="1">
      <c r="A4" s="2"/>
      <c r="B4" s="16" t="s">
        <v>53</v>
      </c>
    </row>
    <row r="5" spans="1:6" ht="41.25" customHeight="1">
      <c r="A5" s="16"/>
      <c r="B5" s="146" t="s">
        <v>25</v>
      </c>
      <c r="C5" s="147"/>
      <c r="D5" s="147"/>
      <c r="E5" s="147"/>
      <c r="F5" s="148"/>
    </row>
    <row r="6" spans="1:6" ht="43.5" customHeight="1">
      <c r="A6" s="16"/>
      <c r="B6" s="22" t="s">
        <v>0</v>
      </c>
      <c r="C6" s="43" t="s">
        <v>1</v>
      </c>
      <c r="D6" s="22" t="s">
        <v>2</v>
      </c>
      <c r="E6" s="43" t="s">
        <v>3</v>
      </c>
      <c r="F6" s="22" t="s">
        <v>4</v>
      </c>
    </row>
    <row r="7" spans="1:6" ht="12.75">
      <c r="A7" s="23">
        <v>1</v>
      </c>
      <c r="B7" s="42" t="s">
        <v>10</v>
      </c>
      <c r="C7" s="41" t="s">
        <v>10</v>
      </c>
      <c r="D7" s="42" t="s">
        <v>10</v>
      </c>
      <c r="E7" s="41" t="s">
        <v>10</v>
      </c>
      <c r="F7" s="42" t="s">
        <v>10</v>
      </c>
    </row>
    <row r="8" spans="1:6" ht="12.75">
      <c r="A8" s="23">
        <v>2</v>
      </c>
      <c r="B8" s="42" t="s">
        <v>10</v>
      </c>
      <c r="C8" s="41" t="s">
        <v>10</v>
      </c>
      <c r="D8" s="42" t="s">
        <v>10</v>
      </c>
      <c r="E8" s="41" t="s">
        <v>10</v>
      </c>
      <c r="F8" s="42" t="s">
        <v>10</v>
      </c>
    </row>
    <row r="9" spans="1:6" ht="12.75">
      <c r="A9" s="23">
        <v>3</v>
      </c>
      <c r="B9" s="42" t="s">
        <v>10</v>
      </c>
      <c r="C9" s="41" t="s">
        <v>10</v>
      </c>
      <c r="D9" s="42" t="s">
        <v>10</v>
      </c>
      <c r="E9" s="41" t="s">
        <v>10</v>
      </c>
      <c r="F9" s="42" t="s">
        <v>10</v>
      </c>
    </row>
    <row r="10" spans="1:6" ht="12.75">
      <c r="A10" s="23">
        <v>4</v>
      </c>
      <c r="B10" s="42" t="s">
        <v>10</v>
      </c>
      <c r="C10" s="41" t="s">
        <v>10</v>
      </c>
      <c r="D10" s="42" t="s">
        <v>10</v>
      </c>
      <c r="E10" s="41" t="s">
        <v>10</v>
      </c>
      <c r="F10" s="42" t="s">
        <v>10</v>
      </c>
    </row>
    <row r="11" spans="1:6" ht="12.75">
      <c r="A11" s="23">
        <v>5</v>
      </c>
      <c r="B11" s="42" t="s">
        <v>10</v>
      </c>
      <c r="C11" s="41" t="s">
        <v>10</v>
      </c>
      <c r="D11" s="42" t="s">
        <v>10</v>
      </c>
      <c r="E11" s="41" t="s">
        <v>10</v>
      </c>
      <c r="F11" s="4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6" customFormat="1" ht="20.25">
      <c r="A1" s="28" t="str">
        <f>Setup!A2</f>
        <v>Energy Price Formation Senior Task Force</v>
      </c>
    </row>
    <row r="2" s="26" customFormat="1" ht="18">
      <c r="A2" s="29" t="str">
        <f>Setup!A5</f>
        <v>Operating Demand Curve &amp; Transmission Constraint Penalty Factors</v>
      </c>
    </row>
    <row r="3" ht="18">
      <c r="A3" s="35" t="s">
        <v>39</v>
      </c>
    </row>
    <row r="5" s="1" customFormat="1" ht="12.75">
      <c r="A5" s="1" t="s">
        <v>54</v>
      </c>
    </row>
    <row r="7" ht="12.75">
      <c r="A7" s="30" t="s">
        <v>31</v>
      </c>
    </row>
    <row r="8" ht="30" customHeight="1">
      <c r="A8" s="31"/>
    </row>
    <row r="9" ht="30" customHeight="1">
      <c r="A9" s="31"/>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4" customWidth="1"/>
    <col min="3" max="3" width="68.8515625" style="0" customWidth="1"/>
  </cols>
  <sheetData>
    <row r="1" spans="1:10" s="33" customFormat="1" ht="20.25">
      <c r="A1" s="139" t="str">
        <f>Setup!A2</f>
        <v>Energy Price Formation Senior Task Force</v>
      </c>
      <c r="B1" s="139"/>
      <c r="C1" s="149"/>
      <c r="D1" s="149"/>
      <c r="E1" s="149"/>
      <c r="F1" s="149"/>
      <c r="G1" s="149"/>
      <c r="H1" s="149"/>
      <c r="I1" s="149"/>
      <c r="J1" s="149"/>
    </row>
    <row r="2" spans="1:10" s="33" customFormat="1" ht="18">
      <c r="A2" s="140" t="str">
        <f>Setup!A5</f>
        <v>Operating Demand Curve &amp; Transmission Constraint Penalty Factors</v>
      </c>
      <c r="B2" s="140"/>
      <c r="C2" s="149"/>
      <c r="D2" s="149"/>
      <c r="E2" s="149"/>
      <c r="F2" s="149"/>
      <c r="G2" s="149"/>
      <c r="H2" s="149"/>
      <c r="I2" s="149"/>
      <c r="J2" s="149"/>
    </row>
    <row r="3" spans="1:10" s="33" customFormat="1" ht="18">
      <c r="A3" s="141" t="s">
        <v>32</v>
      </c>
      <c r="B3" s="141"/>
      <c r="C3" s="141"/>
      <c r="D3" s="141"/>
      <c r="E3" s="141"/>
      <c r="F3" s="141"/>
      <c r="G3" s="141"/>
      <c r="H3" s="141"/>
      <c r="I3" s="141"/>
      <c r="J3" s="141"/>
    </row>
    <row r="4" spans="1:23" s="33" customFormat="1" ht="18">
      <c r="A4" s="5" t="s">
        <v>36</v>
      </c>
      <c r="B4" s="5"/>
      <c r="C4" s="24"/>
      <c r="D4" s="24"/>
      <c r="E4" s="24"/>
      <c r="F4" s="24"/>
      <c r="G4" s="24"/>
      <c r="H4" s="32"/>
      <c r="I4" s="32"/>
      <c r="J4" s="32"/>
      <c r="L4" s="25"/>
      <c r="M4" s="25"/>
      <c r="N4" s="25"/>
      <c r="O4" s="25"/>
      <c r="P4" s="25"/>
      <c r="Q4" s="25"/>
      <c r="R4" s="25"/>
      <c r="S4" s="25"/>
      <c r="T4" s="25"/>
      <c r="U4" s="25"/>
      <c r="V4" s="25"/>
      <c r="W4" s="25"/>
    </row>
    <row r="5" spans="1:23" s="33" customFormat="1" ht="18">
      <c r="A5" s="5" t="s">
        <v>55</v>
      </c>
      <c r="B5" s="5"/>
      <c r="C5" s="24"/>
      <c r="D5" s="24"/>
      <c r="E5" s="24"/>
      <c r="F5" s="24"/>
      <c r="G5" s="24"/>
      <c r="H5" s="32"/>
      <c r="I5" s="32"/>
      <c r="J5" s="32"/>
      <c r="L5" s="25"/>
      <c r="M5" s="25"/>
      <c r="N5" s="25"/>
      <c r="O5" s="25"/>
      <c r="P5" s="25"/>
      <c r="Q5" s="25"/>
      <c r="R5" s="25"/>
      <c r="S5" s="25"/>
      <c r="T5" s="25"/>
      <c r="U5" s="25"/>
      <c r="V5" s="25"/>
      <c r="W5" s="25"/>
    </row>
    <row r="6" spans="1:23" s="33" customFormat="1" ht="25.5">
      <c r="A6" s="39" t="s">
        <v>33</v>
      </c>
      <c r="B6" s="40" t="s">
        <v>35</v>
      </c>
      <c r="C6" s="39" t="s">
        <v>34</v>
      </c>
      <c r="D6" s="5"/>
      <c r="E6" s="5"/>
      <c r="F6" s="5"/>
      <c r="G6" s="5"/>
      <c r="L6" s="25"/>
      <c r="M6" s="25"/>
      <c r="N6" s="25"/>
      <c r="O6" s="25"/>
      <c r="P6" s="25"/>
      <c r="Q6" s="25"/>
      <c r="R6" s="25"/>
      <c r="S6" s="25"/>
      <c r="T6" s="25"/>
      <c r="U6" s="25"/>
      <c r="V6" s="25"/>
      <c r="W6" s="25"/>
    </row>
    <row r="7" spans="1:3" ht="12.75">
      <c r="A7" s="31">
        <v>1</v>
      </c>
      <c r="B7" s="31"/>
      <c r="C7" s="31"/>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SMK</cp:lastModifiedBy>
  <cp:lastPrinted>2021-08-04T22:53:44Z</cp:lastPrinted>
  <dcterms:created xsi:type="dcterms:W3CDTF">2011-02-18T21:50:35Z</dcterms:created>
  <dcterms:modified xsi:type="dcterms:W3CDTF">2022-06-27T15:42:43Z</dcterms:modified>
  <cp:category/>
  <cp:version/>
  <cp:contentType/>
  <cp:contentStatus/>
</cp:coreProperties>
</file>