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2230" windowHeight="622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<sst xmlns="http://schemas.openxmlformats.org/spreadsheetml/2006/main" count="123" uniqueCount="74">
  <si>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</si>
  <si>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</si>
  <si>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</si>
  <si>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</si>
  <si>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</si>
  <si>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</si>
  <si>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</si>
  <si>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</si>
  <si>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</si>
  <si>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</si>
  <si>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</si>
  <si>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</si>
  <si>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</si>
  <si>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</si>
  <si>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</si>
  <si>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</si>
  <si>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</si>
  <si>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</si>
  <si>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</si>
  <si>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</si>
  <si>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</si>
  <si>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</si>
  <si>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</si>
  <si>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</si>
  <si>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</si>
  <si>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</si>
  <si>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</si>
  <si>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</si>
  <si>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</si>
  <si>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</si>
  <si>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</si>
  <si>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</si>
  <si>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</si>
  <si>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</si>
  <si>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</si>
  <si>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</si>
  <si>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</si>
  <si>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</si>
  <si>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</si>
  <si>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</si>
  <si>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</si>
  <si>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</si>
  <si>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</si>
  <si>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</si>
  <si>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</si>
  <si>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</si>
  <si>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</si>
  <si>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</si>
  <si>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</si>
  <si>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</si>
  <si>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</si>
  <si>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</si>
  <si>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</si>
  <si>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</si>
  <si>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</si>
  <si>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</si>
  <si>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</si>
  <si>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</si>
  <si>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</si>
  <si>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</si>
  <si>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</si>
  <si>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</si>
  <si>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</si>
  <si>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Demand Response Subcommittee</t>
  </si>
  <si>
    <t>Mass Market</t>
  </si>
  <si>
    <t>This represents EE that is sold directly to the mass market retail customer that installs on their own. EE provider does not install or coordinate the installation of the EE</t>
  </si>
  <si>
    <t>WPL calculation -maintenance outage and addback provisions</t>
  </si>
  <si>
    <t>Maintenance outage definition</t>
  </si>
  <si>
    <t>Determine a method for calculating true value of resource</t>
  </si>
  <si>
    <t>Make sure this represents typical winter peak load, so we know customer will actually be reducing load in winter</t>
  </si>
  <si>
    <t>Ensure calculation can be administered simply.</t>
  </si>
  <si>
    <t>Be aware of collateral implications of any rule change, address original issue and don't impact how calculation is done for most</t>
  </si>
  <si>
    <t>Modification to current WPL calculation for maintenance outage (atypical low load conditions)</t>
  </si>
  <si>
    <t>Winter addback rules or event on WPL peak day exclusion rules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</si>
</sst>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6" fillId="8" borderId="0" xfId="0" applyFont="1" applyFill="1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63</v>
      </c>
    </row>
    <row r="4" ht="12.75">
      <c r="A4" s="35" t="s">
        <v>36</v>
      </c>
    </row>
    <row r="5" ht="20.25">
      <c r="A5" s="66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5" t="str">
        <f>Setup!A2</f>
        <v>Demand Response Subcommittee</v>
      </c>
      <c r="B1" s="75"/>
    </row>
    <row r="2" spans="1:2" ht="18">
      <c r="A2" s="76" t="s">
        <v>66</v>
      </c>
      <c r="B2" s="76"/>
    </row>
    <row r="3" spans="1:2" ht="18">
      <c r="A3" s="77" t="s">
        <v>23</v>
      </c>
      <c r="B3" s="77"/>
    </row>
    <row r="4" ht="12.75">
      <c r="B4" s="16" t="s">
        <v>55</v>
      </c>
    </row>
    <row r="6" spans="1:2" ht="12.75">
      <c r="A6">
        <v>1</v>
      </c>
      <c r="B6" s="7" t="s">
        <v>68</v>
      </c>
    </row>
    <row r="7" spans="1:2" ht="12.75">
      <c r="A7">
        <v>2</v>
      </c>
      <c r="B7" s="7" t="s">
        <v>69</v>
      </c>
    </row>
    <row r="8" spans="1:2" ht="12.75">
      <c r="A8">
        <v>3</v>
      </c>
      <c r="B8" s="7" t="s">
        <v>70</v>
      </c>
    </row>
    <row r="9" spans="1:2" ht="12.75">
      <c r="A9">
        <v>4</v>
      </c>
      <c r="B9" s="7" t="s">
        <v>71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170" zoomScaleNormal="170" workbookViewId="0" topLeftCell="A1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40.7109375" style="0" customWidth="1"/>
    <col min="3" max="3" width="10.140625" style="0" customWidth="1"/>
    <col min="4" max="4" width="19.28125" style="0" customWidth="1"/>
    <col min="5" max="5" width="33.00390625" style="0" customWidth="1"/>
    <col min="6" max="6" width="25.421875" style="0" customWidth="1"/>
    <col min="7" max="7" width="24.28125" style="0" customWidth="1"/>
    <col min="8" max="9" width="8.57421875" style="0" customWidth="1"/>
    <col min="13" max="13" width="13.140625" style="0" bestFit="1" customWidth="1"/>
  </cols>
  <sheetData>
    <row r="1" spans="1:9" s="31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1" customFormat="1" ht="18">
      <c r="A2" s="76" t="str">
        <f>Setup!A5</f>
        <v>WPL calculation -maintenance outage and addback provisions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38.25">
      <c r="A8" s="10">
        <v>1</v>
      </c>
      <c r="B8" s="7" t="s">
        <v>72</v>
      </c>
      <c r="C8" s="5"/>
      <c r="D8" s="7"/>
      <c r="E8" s="73"/>
      <c r="F8" s="73"/>
      <c r="G8" s="73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71" customFormat="1" ht="12.75">
      <c r="A9" s="68">
        <v>2</v>
      </c>
      <c r="B9" s="7" t="s">
        <v>67</v>
      </c>
      <c r="C9" s="70"/>
      <c r="D9" s="7"/>
      <c r="E9" s="73"/>
      <c r="F9" s="73"/>
      <c r="G9" s="73"/>
      <c r="H9" s="70"/>
      <c r="I9" s="7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67" customFormat="1" ht="25.5">
      <c r="A10" s="68">
        <v>3</v>
      </c>
      <c r="B10" s="69" t="s">
        <v>73</v>
      </c>
      <c r="C10" s="70"/>
      <c r="D10" s="7"/>
      <c r="E10" s="73"/>
      <c r="F10" s="28"/>
      <c r="G10" s="73"/>
      <c r="H10" s="70"/>
      <c r="I10" s="7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2.75">
      <c r="A11" s="10">
        <f>1+A10</f>
        <v>4</v>
      </c>
      <c r="B11" s="6"/>
      <c r="C11" s="5"/>
      <c r="D11" s="7"/>
      <c r="E11" s="73"/>
      <c r="F11" s="28"/>
      <c r="G11" s="73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7" customFormat="1" ht="12.75">
      <c r="A12" s="68">
        <f>1+A11</f>
        <v>5</v>
      </c>
      <c r="B12" s="69"/>
      <c r="C12" s="70"/>
      <c r="D12" s="7"/>
      <c r="E12" s="73"/>
      <c r="F12" s="28"/>
      <c r="G12" s="73"/>
      <c r="H12" s="70"/>
      <c r="I12" s="7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2.75">
      <c r="A13" s="68">
        <f aca="true" t="shared" si="0" ref="A13:A22">1+A12</f>
        <v>6</v>
      </c>
      <c r="B13" s="8"/>
      <c r="C13" s="5"/>
      <c r="D13" s="7"/>
      <c r="E13" s="73"/>
      <c r="F13" s="73"/>
      <c r="G13" s="73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.75">
      <c r="A14" s="68">
        <f t="shared" si="0"/>
        <v>7</v>
      </c>
      <c r="B14" s="8"/>
      <c r="C14" s="5"/>
      <c r="D14" s="7"/>
      <c r="E14" s="73"/>
      <c r="F14" s="73"/>
      <c r="G14" s="73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.75">
      <c r="A15" s="68">
        <f t="shared" si="0"/>
        <v>8</v>
      </c>
      <c r="B15" s="8"/>
      <c r="C15" s="5"/>
      <c r="D15" s="7"/>
      <c r="E15" s="73"/>
      <c r="F15" s="73"/>
      <c r="G15" s="73"/>
      <c r="H15" s="5"/>
      <c r="I15" s="5"/>
      <c r="J15" s="29"/>
      <c r="K15" s="29"/>
      <c r="L15" s="29"/>
      <c r="M15" s="30" t="s">
        <v>18</v>
      </c>
      <c r="N15" s="29"/>
      <c r="O15" s="29"/>
      <c r="P15" s="29"/>
      <c r="Q15" s="29"/>
      <c r="R15" s="29"/>
      <c r="S15" s="29"/>
      <c r="T15" s="29"/>
    </row>
    <row r="16" spans="1:20" ht="12.75">
      <c r="A16" s="68">
        <f t="shared" si="0"/>
        <v>9</v>
      </c>
      <c r="B16" s="8"/>
      <c r="C16" s="5"/>
      <c r="D16" s="7"/>
      <c r="E16" s="73"/>
      <c r="F16" s="73"/>
      <c r="G16" s="73"/>
      <c r="H16" s="5"/>
      <c r="I16" s="5"/>
      <c r="J16" s="29"/>
      <c r="K16" s="29"/>
      <c r="L16" s="29"/>
      <c r="M16" s="30" t="s">
        <v>33</v>
      </c>
      <c r="N16" s="29"/>
      <c r="O16" s="29"/>
      <c r="P16" s="29"/>
      <c r="Q16" s="29"/>
      <c r="R16" s="29"/>
      <c r="S16" s="29"/>
      <c r="T16" s="29"/>
    </row>
    <row r="17" spans="1:20" ht="12.75">
      <c r="A17" s="68">
        <f t="shared" si="0"/>
        <v>10</v>
      </c>
      <c r="B17" s="8"/>
      <c r="C17" s="5"/>
      <c r="D17" s="6"/>
      <c r="E17" s="73"/>
      <c r="F17" s="73"/>
      <c r="G17" s="73"/>
      <c r="H17" s="5"/>
      <c r="I17" s="5"/>
      <c r="J17" s="29"/>
      <c r="K17" s="29"/>
      <c r="L17" s="29"/>
      <c r="M17" s="30" t="s">
        <v>31</v>
      </c>
      <c r="N17" s="29"/>
      <c r="O17" s="29"/>
      <c r="P17" s="29"/>
      <c r="Q17" s="29"/>
      <c r="R17" s="29"/>
      <c r="S17" s="29"/>
      <c r="T17" s="29"/>
    </row>
    <row r="18" spans="1:20" ht="12.75">
      <c r="A18" s="68">
        <f t="shared" si="0"/>
        <v>11</v>
      </c>
      <c r="B18" s="6"/>
      <c r="C18" s="5"/>
      <c r="D18" s="7"/>
      <c r="E18" s="5"/>
      <c r="F18" s="5"/>
      <c r="G18" s="5"/>
      <c r="H18" s="5"/>
      <c r="I18" s="5"/>
      <c r="J18" s="29"/>
      <c r="K18" s="29"/>
      <c r="L18" s="29"/>
      <c r="M18" s="30" t="s">
        <v>17</v>
      </c>
      <c r="N18" s="29"/>
      <c r="O18" s="29"/>
      <c r="P18" s="29"/>
      <c r="Q18" s="29"/>
      <c r="R18" s="29"/>
      <c r="S18" s="29"/>
      <c r="T18" s="29"/>
    </row>
    <row r="19" spans="1:20" ht="12.75">
      <c r="A19" s="68">
        <f t="shared" si="0"/>
        <v>12</v>
      </c>
      <c r="B19" s="8"/>
      <c r="C19" s="5"/>
      <c r="D19" s="7"/>
      <c r="E19" s="5"/>
      <c r="F19" s="5"/>
      <c r="G19" s="5"/>
      <c r="H19" s="5"/>
      <c r="I19" s="5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2.75">
      <c r="A20" s="68">
        <f t="shared" si="0"/>
        <v>13</v>
      </c>
      <c r="B20" s="6"/>
      <c r="C20" s="5"/>
      <c r="D20" s="7"/>
      <c r="E20" s="5"/>
      <c r="F20" s="5"/>
      <c r="G20" s="5"/>
      <c r="H20" s="5"/>
      <c r="I20" s="5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ht="12.75">
      <c r="A21" s="68">
        <f t="shared" si="0"/>
        <v>14</v>
      </c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68">
        <f t="shared" si="0"/>
        <v>15</v>
      </c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thickBot="1">
      <c r="A30" s="81" t="s">
        <v>22</v>
      </c>
      <c r="B30" s="81"/>
      <c r="C30" s="1"/>
      <c r="D30" s="1"/>
      <c r="E30" s="1"/>
      <c r="F30" s="1"/>
      <c r="G30" s="1"/>
      <c r="H30" s="1"/>
      <c r="I30" s="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41" customFormat="1" ht="13.5">
      <c r="A31" s="82" t="s">
        <v>57</v>
      </c>
      <c r="B31" s="83"/>
      <c r="C31" s="83"/>
      <c r="D31" s="83"/>
      <c r="E31" s="83"/>
      <c r="F31" s="83"/>
      <c r="G31" s="83"/>
      <c r="H31" s="83"/>
      <c r="I31" s="84"/>
      <c r="J31" s="55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57" t="s">
        <v>58</v>
      </c>
      <c r="B32" s="58"/>
      <c r="C32" s="58"/>
      <c r="D32" s="58"/>
      <c r="E32" s="58"/>
      <c r="F32" s="58"/>
      <c r="G32" s="58"/>
      <c r="H32" s="58"/>
      <c r="I32" s="59"/>
      <c r="J32" s="55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57" t="s">
        <v>59</v>
      </c>
      <c r="B33" s="58"/>
      <c r="C33" s="58"/>
      <c r="D33" s="58"/>
      <c r="E33" s="58"/>
      <c r="F33" s="58"/>
      <c r="G33" s="58"/>
      <c r="H33" s="58"/>
      <c r="I33" s="59"/>
      <c r="J33" s="55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0"/>
      <c r="B34" s="58"/>
      <c r="C34" s="58"/>
      <c r="D34" s="58"/>
      <c r="E34" s="58"/>
      <c r="F34" s="58"/>
      <c r="G34" s="58"/>
      <c r="H34" s="58"/>
      <c r="I34" s="59"/>
      <c r="J34" s="55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2.75">
      <c r="A35" s="61" t="s">
        <v>5</v>
      </c>
      <c r="B35" s="58"/>
      <c r="C35" s="58"/>
      <c r="D35" s="58"/>
      <c r="E35" s="58"/>
      <c r="F35" s="58"/>
      <c r="G35" s="58"/>
      <c r="H35" s="58"/>
      <c r="I35" s="59"/>
      <c r="J35" s="55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60" t="s">
        <v>19</v>
      </c>
      <c r="B36" s="58"/>
      <c r="C36" s="58"/>
      <c r="D36" s="58"/>
      <c r="E36" s="58"/>
      <c r="F36" s="58"/>
      <c r="G36" s="58"/>
      <c r="H36" s="58"/>
      <c r="I36" s="59"/>
      <c r="J36" s="55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10" ht="12.75">
      <c r="A37" s="60" t="s">
        <v>51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10" ht="12.75">
      <c r="A38" s="60" t="s">
        <v>52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10" ht="12.75">
      <c r="A39" s="60" t="s">
        <v>20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10" ht="12.75">
      <c r="A40" s="60" t="s">
        <v>53</v>
      </c>
      <c r="B40" s="58"/>
      <c r="C40" s="58"/>
      <c r="D40" s="58"/>
      <c r="E40" s="58"/>
      <c r="F40" s="58"/>
      <c r="G40" s="58"/>
      <c r="H40" s="58"/>
      <c r="I40" s="59"/>
      <c r="J40" s="56"/>
    </row>
    <row r="41" spans="1:10" ht="12.75">
      <c r="A41" s="60" t="s">
        <v>54</v>
      </c>
      <c r="B41" s="58"/>
      <c r="C41" s="58"/>
      <c r="D41" s="58"/>
      <c r="E41" s="58"/>
      <c r="F41" s="58"/>
      <c r="G41" s="58"/>
      <c r="H41" s="58"/>
      <c r="I41" s="59"/>
      <c r="J41" s="56"/>
    </row>
    <row r="42" spans="1:10" ht="12.75">
      <c r="A42" s="60" t="s">
        <v>6</v>
      </c>
      <c r="B42" s="58"/>
      <c r="C42" s="58"/>
      <c r="D42" s="58"/>
      <c r="E42" s="58"/>
      <c r="F42" s="58"/>
      <c r="G42" s="58"/>
      <c r="H42" s="58"/>
      <c r="I42" s="59"/>
      <c r="J42" s="56"/>
    </row>
    <row r="43" spans="1:10" ht="13.5" thickBot="1">
      <c r="A43" s="62"/>
      <c r="B43" s="63"/>
      <c r="C43" s="63"/>
      <c r="D43" s="63"/>
      <c r="E43" s="63"/>
      <c r="F43" s="63"/>
      <c r="G43" s="63"/>
      <c r="H43" s="63"/>
      <c r="I43" s="64"/>
      <c r="J43" s="5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$M$13:$M$15</formula1>
    </dataValidation>
    <dataValidation type="list" allowBlank="1" showInputMessage="1" showErrorMessage="1" sqref="C6:C23">
      <formula1>$M$15:$M$20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5" t="str">
        <f>Setup!A2</f>
        <v>Demand Response Subcommittee</v>
      </c>
      <c r="B1" s="75"/>
      <c r="C1" s="75"/>
      <c r="D1" s="32"/>
      <c r="E1" s="32"/>
      <c r="F1" s="32"/>
      <c r="G1" s="32"/>
      <c r="H1" s="32"/>
      <c r="I1" s="32"/>
    </row>
    <row r="2" spans="1:9" s="31" customFormat="1" ht="18">
      <c r="A2" s="76" t="str">
        <f>Setup!A5</f>
        <v>WPL calculation -maintenance outage and addback provisions</v>
      </c>
      <c r="B2" s="76"/>
      <c r="C2" s="76"/>
      <c r="D2" s="32"/>
      <c r="E2" s="32"/>
      <c r="F2" s="32"/>
      <c r="G2" s="32"/>
      <c r="H2" s="32"/>
      <c r="I2" s="32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5" t="s">
        <v>8</v>
      </c>
      <c r="B6" s="86"/>
      <c r="C6" s="19" t="s">
        <v>9</v>
      </c>
    </row>
    <row r="7" spans="1:3" ht="52.5" customHeight="1">
      <c r="A7" s="20">
        <v>1</v>
      </c>
      <c r="B7" s="21" t="s">
        <v>64</v>
      </c>
      <c r="C7" s="52" t="s">
        <v>65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5" t="str">
        <f>Setup!A2</f>
        <v>Demand Response Subcommittee</v>
      </c>
      <c r="B1" s="75"/>
      <c r="C1" s="42"/>
    </row>
    <row r="2" spans="1:3" s="41" customFormat="1" ht="18">
      <c r="A2" s="76" t="str">
        <f>Setup!A5</f>
        <v>WPL calculation -maintenance outage and addback provisions</v>
      </c>
      <c r="B2" s="76"/>
      <c r="C2" s="42"/>
    </row>
    <row r="3" spans="1:2" s="1" customFormat="1" ht="18">
      <c r="A3" s="77" t="s">
        <v>46</v>
      </c>
      <c r="B3" s="77"/>
    </row>
    <row r="5" spans="1:2" ht="12.75">
      <c r="A5" s="3" t="s">
        <v>56</v>
      </c>
      <c r="B5" s="18"/>
    </row>
    <row r="6" spans="1:2" s="4" customFormat="1" ht="17.25" customHeight="1" thickBot="1">
      <c r="A6" s="43" t="s">
        <v>47</v>
      </c>
      <c r="B6" s="54" t="s">
        <v>9</v>
      </c>
    </row>
    <row r="7" spans="1:2" ht="52.5" customHeight="1">
      <c r="A7" s="53" t="s">
        <v>48</v>
      </c>
      <c r="B7" s="52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89" zoomScaleNormal="89" zoomScalePageLayoutView="0" workbookViewId="0" topLeftCell="A8">
      <selection activeCell="F10" sqref="F10"/>
    </sheetView>
  </sheetViews>
  <sheetFormatPr defaultColWidth="9.140625" defaultRowHeight="12.75"/>
  <cols>
    <col min="2" max="2" width="26.8515625" style="0" customWidth="1"/>
    <col min="3" max="3" width="8.57421875" style="0" customWidth="1"/>
    <col min="4" max="4" width="25.00390625" style="0" customWidth="1"/>
    <col min="5" max="5" width="37.00390625" style="0" customWidth="1"/>
    <col min="6" max="6" width="38.28125" style="0" customWidth="1"/>
    <col min="7" max="7" width="33.28125" style="0" customWidth="1"/>
    <col min="8" max="8" width="20.57421875" style="0" customWidth="1"/>
  </cols>
  <sheetData>
    <row r="1" spans="1:9" s="31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1" customFormat="1" ht="18">
      <c r="A2" s="76" t="str">
        <f>Setup!A5</f>
        <v>WPL calculation -maintenance outage and addback provisions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22" ht="18">
      <c r="A4" s="65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/>
      <c r="B8" s="5"/>
      <c r="C8" s="5"/>
      <c r="D8" s="79" t="s">
        <v>14</v>
      </c>
      <c r="E8" s="80"/>
      <c r="F8" s="80"/>
      <c r="G8" s="80"/>
      <c r="H8" s="80"/>
      <c r="I8" s="8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6" t="s">
        <v>0</v>
      </c>
      <c r="F9" s="6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1</v>
      </c>
      <c r="B10" s="13"/>
      <c r="C10" s="6"/>
      <c r="D10" s="46"/>
      <c r="E10" s="72"/>
      <c r="F10" s="74"/>
      <c r="G10" s="72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2</v>
      </c>
      <c r="B11" s="13"/>
      <c r="C11" s="6"/>
      <c r="D11" s="46"/>
      <c r="E11" s="72"/>
      <c r="F11" s="74"/>
      <c r="G11" s="72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3</v>
      </c>
      <c r="B12" s="14"/>
      <c r="C12" s="6"/>
      <c r="D12" s="46"/>
      <c r="E12" s="72"/>
      <c r="F12" s="47"/>
      <c r="G12" s="72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4</v>
      </c>
      <c r="B13" s="14"/>
      <c r="C13" s="6"/>
      <c r="D13" s="46"/>
      <c r="E13" s="72"/>
      <c r="F13" s="47"/>
      <c r="G13" s="72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5</v>
      </c>
      <c r="B14" s="14"/>
      <c r="C14" s="6"/>
      <c r="D14" s="46"/>
      <c r="E14" s="72"/>
      <c r="F14" s="47"/>
      <c r="G14" s="72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6</v>
      </c>
      <c r="B15" s="14"/>
      <c r="C15" s="6"/>
      <c r="D15" s="46"/>
      <c r="E15" s="72"/>
      <c r="F15" s="74"/>
      <c r="G15" s="72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7</v>
      </c>
      <c r="B16" s="14"/>
      <c r="C16" s="6"/>
      <c r="D16" s="47"/>
      <c r="E16" s="72"/>
      <c r="F16" s="74"/>
      <c r="G16" s="72"/>
      <c r="H16" s="47"/>
      <c r="I16" s="4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8</v>
      </c>
      <c r="B17" s="13"/>
      <c r="C17" s="6"/>
      <c r="D17" s="46"/>
      <c r="E17" s="72"/>
      <c r="F17" s="47"/>
      <c r="G17" s="72"/>
      <c r="H17" s="47"/>
      <c r="I17" s="4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10">
        <v>9</v>
      </c>
      <c r="B18" s="14"/>
      <c r="C18" s="6"/>
      <c r="D18" s="46"/>
      <c r="E18" s="72"/>
      <c r="F18" s="47"/>
      <c r="G18" s="72"/>
      <c r="H18" s="47"/>
      <c r="I18" s="48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.75">
      <c r="A19" s="10">
        <v>10</v>
      </c>
      <c r="B19" s="13"/>
      <c r="C19" s="6"/>
      <c r="D19" s="46"/>
      <c r="E19" s="72"/>
      <c r="F19" s="47"/>
      <c r="G19" s="72"/>
      <c r="H19" s="47"/>
      <c r="I19" s="48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5" t="str">
        <f>Setup!A2</f>
        <v>Demand Response Subcommittee</v>
      </c>
      <c r="B1" s="75"/>
      <c r="C1" s="75"/>
      <c r="D1" s="75"/>
      <c r="E1" s="75"/>
      <c r="F1" s="75"/>
      <c r="G1" s="75"/>
      <c r="H1" s="32"/>
      <c r="I1" s="32"/>
    </row>
    <row r="2" spans="1:9" s="31" customFormat="1" ht="18">
      <c r="A2" s="76" t="str">
        <f>Setup!A5</f>
        <v>WPL calculation -maintenance outage and addback provisions</v>
      </c>
      <c r="B2" s="76"/>
      <c r="C2" s="76"/>
      <c r="D2" s="76"/>
      <c r="E2" s="76"/>
      <c r="F2" s="76"/>
      <c r="G2" s="76"/>
      <c r="H2" s="32"/>
      <c r="I2" s="32"/>
    </row>
    <row r="3" spans="1:9" ht="18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8" t="s">
        <v>60</v>
      </c>
    </row>
    <row r="5" spans="1:6" ht="41.25" customHeight="1">
      <c r="A5" s="18"/>
      <c r="B5" s="87" t="s">
        <v>29</v>
      </c>
      <c r="C5" s="88"/>
      <c r="D5" s="88"/>
      <c r="E5" s="88"/>
      <c r="F5" s="89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Demand Response Subcommittee</v>
      </c>
    </row>
    <row r="2" s="31" customFormat="1" ht="18">
      <c r="A2" s="34" t="str">
        <f>Setup!A5</f>
        <v>WPL calculation -maintenance outage and addback provisions</v>
      </c>
    </row>
    <row r="3" ht="18">
      <c r="A3" s="40" t="s">
        <v>45</v>
      </c>
    </row>
    <row r="5" s="1" customFormat="1" ht="12.7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5" t="str">
        <f>Setup!A2</f>
        <v>Demand Response Subcommittee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38" customFormat="1" ht="18">
      <c r="A2" s="76" t="str">
        <f>Setup!A5</f>
        <v>WPL calculation -maintenance outage and addback provisions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38" customFormat="1" ht="18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8" customFormat="1" ht="18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62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Peter Langbein</cp:lastModifiedBy>
  <cp:lastPrinted>2011-04-07T14:17:43Z</cp:lastPrinted>
  <dcterms:created xsi:type="dcterms:W3CDTF">2011-02-18T21:50:35Z</dcterms:created>
  <dcterms:modified xsi:type="dcterms:W3CDTF">2017-12-06T18:04:23Z</dcterms:modified>
  <cp:category/>
  <cp:version/>
  <cp:contentType/>
  <cp:contentStatus/>
</cp:coreProperties>
</file>