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farmel\RTEP\M-3\M-3_Status_Repair\"/>
    </mc:Choice>
  </mc:AlternateContent>
  <bookViews>
    <workbookView xWindow="0" yWindow="0" windowWidth="22965" windowHeight="10875"/>
  </bookViews>
  <sheets>
    <sheet name="Needs-May" sheetId="4" r:id="rId1"/>
    <sheet name="RevisionHistory"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alcChain>
</file>

<file path=xl/sharedStrings.xml><?xml version="1.0" encoding="utf-8"?>
<sst xmlns="http://schemas.openxmlformats.org/spreadsheetml/2006/main" count="2007" uniqueCount="1245">
  <si>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</si>
  <si>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Build a new 230 kV Substation in Mansfield</t>
  </si>
  <si>
    <t>PJM MA</t>
  </si>
  <si>
    <t>PSEG-2019-001</t>
  </si>
  <si>
    <t>Stations around Texas Ave are at or near capacity. There is a need for additional capacity in the area.
Lawrence: serves roughly 26,000 customers and 121 MVA of load.
Texas Ave: a unit substation supplied by two 26 kV circuits with increasing performance problems, Over the past decade, the two 26 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Texas Ave serves roughly 1,000 customers and 5 MVA of load.</t>
  </si>
  <si>
    <t>Build a new 69 kV Substation at Texas Ave.</t>
  </si>
  <si>
    <t>PSEG-2018-007</t>
  </si>
  <si>
    <t>Stations in the New Brunswick area are at or near capacity. There is a need for additional capacity in the area. 
Adams serves roughly 22,000 customers and 83 MVA of load. 
Bennetts Lane serves roughly 21,000 customers and 83 MVA of load. 
Brunswick serves roughly 10,000 customers and 46 MVA of load. Station capacity for each station is 60 MVA, excluding the value of inter-station ties.</t>
  </si>
  <si>
    <t>Build a new 69kV Substation in North Brunswick</t>
  </si>
  <si>
    <t>PSEG-2018-006</t>
  </si>
  <si>
    <t>Poor station reliability at Mount Rose: Mount Rose serves roughly 11,000 customers and 60 MVA of load,  Mount Rose experienced station shutdowns due to loss of all 69 kV supply in 2016 and 2018, Over the past decade, the three 69 kV supply circuits at Mount Rose have experienced 21 extended outages and 9 momentary outages, with total duration of over 207 hours. Mount Rose is a straight bus fed by three 69 kV lines. There are several contingencies that would result in unacceptable voltage drops: An N-1-1 condition on 69 kV supplies in the network leaves Mount Rose and several customer substations in the area with only long distance, daisy-chained paths to 230 kV sources. The voltage drops by roughly 7%, A stuck breaker condition on the capacitor bank breaker causes the loss of two 69 kV lines and the capacitor bank, leaving the station with only a single 69 kV supply. The voltage drops by roughly 6%, A stuck breaker condition on the bus section breaker results in the loss of the entire station.</t>
  </si>
  <si>
    <t>Reconfigure Mount Rose 69 kV station</t>
  </si>
  <si>
    <t>S1788</t>
  </si>
  <si>
    <t>PSEG-2018-005</t>
  </si>
  <si>
    <t>Lawnside is a straight bus fed by four 69 kV lines that serves roughly 24,000 customers and 113 MVA of load: A stuck breaker condition on any of the 69 kV bus section breakers causes the loss of three 69 kV lines and two transformers, leaving the station with only a single 69 kV supply. This results in an unacceptable voltage drop of roughly 7%.
Poor circuit performance on the Lawnside-Maple Shade 69 kV circuit: Over the past five years, the Lawnside-Maple Shade 69kV circuit has experienced 11 extended outages and 13 momentary outages, with total duration of over 113 hours.</t>
  </si>
  <si>
    <t xml:space="preserve">Reconfigure Lawnside 69 kV Station: </t>
  </si>
  <si>
    <t>S1787</t>
  </si>
  <si>
    <t>PSEG-2018-004</t>
  </si>
  <si>
    <t>Clark is supplied by 26 kV circuits with increasing performance problems: Over the past decade, the 26 kV supply circuits have seen significant momentary and extended outages, with total duration of hundreds of hours, Station equipment at Clark has been in service for over 60 years. This equipment has been identified as being in poor condition and needs to be addressed. The station has outdoor metal clad switchgear that has resulted in rust and leaks over time, which causes bus failures, Clark serves roughly 2,300 customers and 16 MVA of load, Stations around Clark are at or near capacity. There is a need for additional capacity in the area.</t>
  </si>
  <si>
    <t>Reconfigure Walnut Ave 69 kV Substation</t>
  </si>
  <si>
    <t>PSEG-2018-003</t>
  </si>
  <si>
    <t>Plauderville is supplied by 26 kV circuits with increasing performance problems: Over the past decade, the 26 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Plauderville serves roughly 3,000 customers and 15 MVA of load. Stations around Plauderville are at or near capacity. There is a need for additional capacity in the area.</t>
  </si>
  <si>
    <t>Plauderville Station Upgrade</t>
  </si>
  <si>
    <t>S1753</t>
  </si>
  <si>
    <t>PSEG-2018-002</t>
  </si>
  <si>
    <t>Hackensack is supplied by 26kV circuits with increasing performance problems. Over the past decade, the 26 kV supply circuits have seen significant momentary and extended outages, with total duration of hundreds of hours. Station equipment at Hackensack has been in service for over 60 years. This equipment has been identified as being in poor condition and needs to be addressed. Hackensack serves roughly 5,000 customers and 30 MVA of load.</t>
  </si>
  <si>
    <t>Hackensack Station Upgrade</t>
  </si>
  <si>
    <t>S1752</t>
  </si>
  <si>
    <t>PSEG-2018-001</t>
  </si>
  <si>
    <t>PPL Distribution has submitted a request for a 69 kV transmission source to their new Theta 69/12kV substation</t>
  </si>
  <si>
    <t>Theta 69 kV Tap</t>
  </si>
  <si>
    <t>PPL-2019-018</t>
  </si>
  <si>
    <t>PPL Distribution has submitted a request for a 69 kV transmission source to their new Eta 69/12kV substation.</t>
  </si>
  <si>
    <t>Eta 138/12 kV Substation</t>
  </si>
  <si>
    <t>PPL-2019-017</t>
  </si>
  <si>
    <t>PPL Distribution has submitted a request for a 69 kV transmission source to their new Zeta 69/12kV substation.</t>
  </si>
  <si>
    <t>Zeta 69/12 kV Substation</t>
  </si>
  <si>
    <t>PPL-2019-016</t>
  </si>
  <si>
    <t>PPL Distribution has submitted a request for a 69 kV transmission source to their new Epsilon 69/12kV substation.</t>
  </si>
  <si>
    <t>Ringtown 69 kV Tap</t>
  </si>
  <si>
    <t>PPL-2019-015</t>
  </si>
  <si>
    <t>PPL Distribution has submitted a request for a 69 kV transmission source to their new Delta 69/12kV substation</t>
  </si>
  <si>
    <t/>
  </si>
  <si>
    <t>PPL-2019-014</t>
  </si>
  <si>
    <t>PPL Distribution has submitted a request for a 69 kV transmission source to their new Gamma 69/12kV substation.</t>
  </si>
  <si>
    <t>PPL-2019-013</t>
  </si>
  <si>
    <t>PPL Distribution has submitted a request for a second 69 kV transmission source to their Kinzer 69/12 kV substation. Currently there is only one transmission source. The substation load has increased by 2 MVA and now serves 27.3 MVA. This load increase will result in dropping customer load to perform maintenance outages</t>
  </si>
  <si>
    <t>PPL-2019-012</t>
  </si>
  <si>
    <t>PPL Distribution has submitted a request for a second 69 kV transmission source to their South Farmersville 69/12 kV substation. Currently there is only one transmission source. The substation serves 16.4 MVA with an expected load addition of 3 MVA in 2019. This load increase will result in dropping customer load to perform maintenance outages</t>
  </si>
  <si>
    <t>South Farmersville 69/12 kV Substation</t>
  </si>
  <si>
    <t>PPL-2019-011</t>
  </si>
  <si>
    <t>PPL Distribution has submitted a request for a second 69 kV transmission source to their Blooming Glen 69/12kV substation. Currently there is only one transmission source. The substation load has increased by 3 MVA and now serves 19.3 MVA. This load increase will result in dropping customer load to perform maintenance outages.</t>
  </si>
  <si>
    <t>Blooming Glen 69/12 kV Substation</t>
  </si>
  <si>
    <t>PPL-2019-010</t>
  </si>
  <si>
    <t>PPL Distribution has submitted a request for a second 69 kV transmission source to their Cando 69/12kV substation. Currently there is only one transmission source. The substation serves 13.6 MVA with an expected load addition of 3.6 MVA in 2020. This load increase will result in dropping customer load to perform maintenance outages.</t>
  </si>
  <si>
    <t>PPL-2019-009</t>
  </si>
  <si>
    <t>PPL Distribution has submitted a request for a second 69 kV transmission source to their Long Pond 69/12 kV substation. Currently there is only one transmission source. The substation serves 12.5 MVA with an expected load addition of 13 MVA in 2020. This load increase will result in dropping customer load to perform maintenance outages.</t>
  </si>
  <si>
    <t>Long Pond 69/12 kV Substation</t>
  </si>
  <si>
    <t>PPL-2019-008</t>
  </si>
  <si>
    <t>The Lycoming-Williamsport 1&amp;2 and South Williamsport Tap 1&amp;2 69kV line is a reliability risk due to aging infrastructure and poor asset health. The line is in poor condition with the majority of the original assets installed in 1930.</t>
  </si>
  <si>
    <t>PPL-2019-007</t>
  </si>
  <si>
    <t>The Lycoming 2-Muncy Tie 69kV line is a reliability risk due to poor asset health. The line is in poor condition with the majority of the original assets installed in 1954</t>
  </si>
  <si>
    <t>PPL-2019-006</t>
  </si>
  <si>
    <t>The Sunbury-Lock Haven 69kV line is a reliability risk due to poor asset health. The line is in poor condition with the majority of the original assets installed in 1949</t>
  </si>
  <si>
    <t>PPL-2019-005</t>
  </si>
  <si>
    <t>The Hauto-Frackville #1 69kV line is a reliability risk due to poor asset health. The line is in poor condition with the majority of the original assets installed in 1923.</t>
  </si>
  <si>
    <t>PPL-2019-004</t>
  </si>
  <si>
    <t>The Beavertown 69kV Tap line is a reliability risk due to poor asset health. The line is in poor condition with the majority of the original assets that were installed in 1962.</t>
  </si>
  <si>
    <t>PPL-2019-003</t>
  </si>
  <si>
    <t>The Fairfield 69kV Tap line is a reliability risk due to poor asset health. The line is in poor condition with the majority of the original assets installed in 1954.</t>
  </si>
  <si>
    <t>Fairfield 69 kV Tap</t>
  </si>
  <si>
    <t>PPL-2019-002</t>
  </si>
  <si>
    <t>The Macungie 69kV Tap line is a reliability risk due to poor asset health. The line is in poor condition with the majority of the original assets installed in 1951</t>
  </si>
  <si>
    <t>Macungie 69 kV Tap</t>
  </si>
  <si>
    <t>PPL-2019-001</t>
  </si>
  <si>
    <t xml:space="preserve">Buffalo Road 115 kV substation serves approximately 106 MW of load and 3,500 customers. A stuck bus tie breaker at Buffalo Road will outage both 115-34.5 kV transformers and three 115 kV lines. Transmission lines are limited by terminal equipment. * Buffalo Road - Four Mile Junction BRFM2 115 kV Line: Existing line rating is 190/226 MVA (SN/SE). Existing conductor rating is 202/245 MVA (SN/SE). (substation conductor) </t>
  </si>
  <si>
    <t>Buffalo Road 115 kV Ring Bus</t>
  </si>
  <si>
    <t>PN-2019-021</t>
  </si>
  <si>
    <t>PN-2019-020</t>
  </si>
  <si>
    <t xml:space="preserve">* Warrior Ridge Substation is currently configured as a straight bus. Loss of the bus interrupts ~25 MWs of load with limited transfer capability. * Normally open points exist at Williamsburg, ABW tap, and MacLane (D-Tap) that are established to prevent network flows from Lewistown, Tyrone North, and Altoona. * The system is unable to be networked due to thermal limits of line conductor, terminal equipment, and antiquated directional relaying. * ABW tap is an established three terminal line between Altoona 46 kV, Warrior Ridge 46 kV, and Tyrone North 46 kV substations. * Line switch interrupters are not capable of operational switching such as loop splitting and/or interrupting line charging current. Transmission line ratings are limited by terminal equipment. * Tyrone North - Birmingham 46 kV line: Existing line rating is 33/33 MVA (SN/SE). Existing conductor rating is 53/64 MVA (SN/SE). (line relaying, substation conductor) * Birmingham - Sinking Valley 46 kV line: Existing line rating is 34/44 MVA (SN/SE). Existing conductor rating is 53/64 MVA (SN/SE). (substation conductor) * Alexandria - ABW Tap - Warrior Ridge 46 kV line: Exiting line rating is 55/69 MVA (SN/SE). Existing conductor rating is 59/71 MVA (SN/SE). (disconnect switches) * Williamsburg - ABW Tap - Warrior Ridge 46 kV line: Existing line rating is 25/25 MVA (SN/SE). Existing conductor rating is 49/50 MVA (SN/SE). (line relaying, substation conductor) * Williamsburg REC - Williamsburg 46 kV line: Existing line rating is 25/25 MVA (SN/SE). Existing conductor rating is 49/50 MVA (SN/SE). (line relaying, substation conductor) * Williamsburg - Altoona 46 kV line: Existing line rating is 26/28 MVA (SN/SE). Existing conductor rating is 53/64 MVA (SN/SE). (substation conductor, line relaying) * Warrior Ridge - Center Union 46 kV line: Existing line rating is 17/17 MVA (SN/SE). Existing conductor rating is 59/71 MVA (SN/SE). (line relaying, substation conductor, disconnect switches) * Warrior Ridge - WRH Tap- OC1 Tap - Huntingdon 46 kV: Existing line rating is 22/22 MVA (SN/SE). Existing conductor rating is 93/113 MVA (SN/SE). (line relaying, disconnect switches, substation conductor) </t>
  </si>
  <si>
    <t>Warrior Ridge 46 kV Expansion</t>
  </si>
  <si>
    <t>PN-2019-019</t>
  </si>
  <si>
    <t xml:space="preserve">Loss of the substation bus at Collinsville substation interrupts ~22 MW of load and 3,290 customers and opens the network connecting sources into the Altoona 46 kV load pocket. </t>
  </si>
  <si>
    <t>17th Street Substation</t>
  </si>
  <si>
    <t>PN-2019-018</t>
  </si>
  <si>
    <t xml:space="preserve">A three terminal line exists at Lilly substation (46 kV) with line exits to Summit, Bethlehem 33 and Jackson Road (normally open at Portage). There is approximately 13 MW of load and 3,200 customers served radially from Jackson Road 46 kV substation. Transmission line ratings are limited by terminal equipment. * Jackson Road - Ampfire Mining 46 kV line: Existing line rating is 24/24 MVA (SN/SE). Existing conductor rating is 67/81 MVA (SN/SE). (line relaying, substation conductor, disconnect switches) * Kokomo Road - Summit 46 kV line: Existing line rating is 25/25 MVA (SN/SE). Existing conductor rating is 32/32 MVA (SN/SE). (line relaying) * Bethlehem 33 - Lilly 46 kV line: Existing line rating is 25/33 MVA (SN/SE). Existing conductor rating is 53/64 MVA (SN/SE). (substation conductor, line relaying) </t>
  </si>
  <si>
    <t>Lilly 46 kV Ring Bus</t>
  </si>
  <si>
    <t>PN-2019-017</t>
  </si>
  <si>
    <t xml:space="preserve">Clark Summit 115 kV substation serves approximately 42 MW of load and 11,200 customers. Substation has two transformers and no breakers. A fault on the Eclipse-Clark Summit-Grandview 115 kV line results in loss of line and both distribution transformers. Transmission line ratings are limited by terminal equipment. * Clark Summit - Grandview 115 kV line: Existing line rating is 147/190 MVA (SN/SE). Existing conductor rating is 202/245 MVA (SN/SE). (substation conductor) </t>
  </si>
  <si>
    <t>Clark Summit 115 kV Ring Bus</t>
  </si>
  <si>
    <t>PN-2019-016</t>
  </si>
  <si>
    <t xml:space="preserve">Philipsburg 115 kV substation serves approximately 42 MW of load and 18,600 customers. A stuck bus tie breaker at Philipsburg will outage both 115-34.5 kV transformers and 115 kV network path. A fault on the Philipsburg - Shawville 115 kV line outages the #2 115-34.5 kV transformer. Over the past five years, the Philipsburg - Shawville 115 kV line has experienced six sustained outages. Transmission line ratings are limited by terminal equipment. * Philipsburg - Shawville 115 kV line: Existing line rating is 163/185 MVA (SN/SE). Existing conductor rating is 167/202 MVA (SN/SE). (line trap, circuit breaker) * Philipsburg - Eagle Valley 115 kV line: Existing line rating is 137/174 MVA (SN/SE). Existing conductor rating is 201/244 MVA (SN/SE). (CTs, substation conductor / drop, circuit breaker) </t>
  </si>
  <si>
    <t>Philipsburg 115 kV Ring Bus</t>
  </si>
  <si>
    <t>PN-2019-015</t>
  </si>
  <si>
    <t xml:space="preserve">Loss of the Garman - Spangler 115 kV (PN-P1-2-PN-115-048) and Ashville - Summit 46 kV line (PN-P1-2-PN-46-014) overloads the Rosebud Mining - Twin Rock 46 kV to 138% of its 32 MVA SE rating. (2018 RTEP Model - 2023 Summer) Operations has performed pre-contingency switching to mitigate overloads on this line during peak summer conditions. Line loading is worsened when Shawville generation is offline or reduced. The overloaded line places approximately 15 MW and 1,600 customers at risk. </t>
  </si>
  <si>
    <t>Rosebud Mining - Twin Rock 46 kV Line Rebuild</t>
  </si>
  <si>
    <t>PN-2019-014</t>
  </si>
  <si>
    <t>– Titusville 115 kV substation serves approximately 45 MW of load to 5,300 customers. A stuck bus tie breaker at Titusville will outage both #1 and #2 115-34.5 kV transformers and 115 kV network path. Transmission line ratings are limited by terminal equipment. * Union City – Titusville 115 kV line: Existing line rating is 120 / 120 MVA (SN / SE). Existing conductor rating is 202 / 245 MVA (SN / SE) (line relaying, substation conductor, line trap) * Grandview – Titusville 115 kV line: Existing line rating is 147 / 149 MVA (SN / SE). Existing conductor rating is 202 / 245 MVA (SN / SE) (line relaying, substation conductor, line trap)</t>
  </si>
  <si>
    <t>PN-2019-013</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</si>
  <si>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1Line has failed carrier equipment that cannot be repaired or replaced </t>
  </si>
  <si>
    <t>Erie South – Union City 115 kV Line</t>
  </si>
  <si>
    <t>PN-2019-012</t>
  </si>
  <si>
    <t>Cooper – Seward 115 kV Line</t>
  </si>
  <si>
    <t>PN-2019-011</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</si>
  <si>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Line has failed carrier equipment that cannot be repaired or replaced </t>
  </si>
  <si>
    <t>Grandview – Titusville 115 kV Line</t>
  </si>
  <si>
    <t>PN-2019-010</t>
  </si>
  <si>
    <t>Union City – Titusville 115 kV Line</t>
  </si>
  <si>
    <t>PN-2019-009</t>
  </si>
  <si>
    <t>Ridgway – Whetstone 115 kV Line</t>
  </si>
  <si>
    <t>PN-2019-008</t>
  </si>
  <si>
    <t>Lenox – North Meshoppen 115 kV Line</t>
  </si>
  <si>
    <t>PN-2019-007</t>
  </si>
  <si>
    <t xml:space="preserve">East Pike – Glory 115 kV Line – Terminal equipment is exhibiting an increase risk of failure and due to obsolescence of equipment, spare parts are limited. * At East Pike 115 kV substation – bus section breaker disconnect switches, CVTs, line trap, and surge arresters * At Glory 115 kV substation – line side breaker disconnect switches Transmission line rating is limited by terminal equipment. Existing line rating is 163 / 185 MVA (SN / SE). Existing conductor rating is 202 / 245 MVA (SN / SE). (line trap, substation conductor, CTs) </t>
  </si>
  <si>
    <t>East Pike – Glory 115 kV Line terminal equipment</t>
  </si>
  <si>
    <t>PN-2019-006</t>
  </si>
  <si>
    <t xml:space="preserve">The Loretto – Sankertown Bypass – Summit 46 kV line is exhibiting deterioration resulting in increased maintenance. The transmission line is approaching end of life. * Total line distance is approximately 5.7 miles * 79 wood structures and 2 towers * Average age of failed structures is 51 years * 81 out of 122 structures failed inspection (66% failure rate) * Failure reasons include sound test, bad/cut/missing grounds, bayonet for static, woodpecker damage, etc. Transmission line rating is the existing conductor rating 32 / 32 MVA (SN / SE). </t>
  </si>
  <si>
    <t>Rebuild Loretto – Sankertown Bypass – Summit 46 kV Line</t>
  </si>
  <si>
    <t>PN-2019-005</t>
  </si>
  <si>
    <t xml:space="preserve">Westfall #3 115/46 kV Transformer * Power factor test results show deterioration of windings and bushings. * Transformer is 47 years old. * Approximately $79,000 spent on maintenance orders since 2004. Transformer circuit rating is the existing transformer rating of 38 / 41 MVA (SN / SE). Westfall #4 115/46 kV Transformer * Power factor test results show deterioration of type “U” bushings. * Transformer is 50 years old. * Approximately $18,000 spent on maintenance orders since 2003. Transformer circuit rating is the existing transformer rating of 31 / 34 MVA (SN / SE). </t>
  </si>
  <si>
    <t>Replace Westfall No.3 and No.4 115/46 kV Transformers</t>
  </si>
  <si>
    <t>PN-2019-004</t>
  </si>
  <si>
    <t xml:space="preserve">Lewistown #1 230/115-46 kV Transformer * Transformer has an increased failure probability due to high levels of combustible and ethylene gases and decrease in dielectric strength. * Transformer is 66 years old. * Approximately $137,000 spent on maintenance orders since 2003. Transformer circuit rating is limited by terminal equipment on 46 kV winding. Existing transformer circuit rating is 55 / 67 MVA (SN / SE). Existing transformer rating is 62 / 67 MVA (SN / SE). (disconnect switches, transformer relaying) </t>
  </si>
  <si>
    <t>Replace Lewistown No.1 230/115-46 kV Transformer</t>
  </si>
  <si>
    <t>PN-2019-003</t>
  </si>
  <si>
    <t xml:space="preserve">Erie South #6 230/115 kV Transformer * Transformer has an increased failure probability due to type “U” bushings, nitrogen leaks, and is exhibiting an increase in ethylene gas. Power factor test results show deterioration of insulation. * Transformer is 41 years old. * Approximately $821,000 spent on maintenance orders since 2003. Transformer circuit rating is the existing transformer rating of 262/ 326 MVA (SN / SE). </t>
  </si>
  <si>
    <t>Replace Erie South No.6 230/115 kV Transformer</t>
  </si>
  <si>
    <t>PN-2019-002</t>
  </si>
  <si>
    <t xml:space="preserve">East Towanda #4 230/115 kV Transformer * Transformer has an increased failure probability due to type “U” bushings, dielectric breakdown, and is exhibiting high ethylene gas. * Transformer is 45 years old. * Approximately $64,000 spent on maintenance orders since 2003. Transformer circuit rating is limited by terminal equipment. Existing transformer circuit rating is 190 / 226 MVA (SN / SE). Existing transformer rating is 195 / 244 MVA (SN / SE). (substation conductor) </t>
  </si>
  <si>
    <t>Replace East Towanda No.4 230/115 kV Transformer</t>
  </si>
  <si>
    <t>PN-2019-001</t>
  </si>
  <si>
    <t>Lewistown #2 230/115-46 kV Transformer Transformer has an increased failure probability due to leaks and failed auxiliary equipment. Transformer is 65 years old. Since 2004, there have been 96 maintenance orders on this transformer.</t>
  </si>
  <si>
    <t>PN-2018-016</t>
  </si>
  <si>
    <t>Hill Valley #1 115/46 kV Transformer Transformer has Increased failure probability due to leaks, failed auxiliary equipment and damaged wiring. Transformer is 57 years old. Since 2004, there have been 25 maintenance orders on this transformer.</t>
  </si>
  <si>
    <t>PN-2018-015</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</si>
  <si>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</si>
  <si>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PN-2018-014</t>
  </si>
  <si>
    <t xml:space="preserve">    High voltage on the 230 kV system has been observed at Atlantic substation with either the SVC in-service or out-of-service. The 230 kV voltage at Atlantic substation with the SVC in-service has been measured as high as 1.06 per unit. With the SVC out-of-service the measured system voltage was as high as 1.07 per unit.</t>
  </si>
  <si>
    <t>s1781</t>
  </si>
  <si>
    <t>PN-2018-013</t>
  </si>
  <si>
    <t xml:space="preserve">* If both Altoona 230/46 kV transformers out of service (N-1-1), voltage on the surrounding 46 kV system is less than 0.80 p.u. </t>
  </si>
  <si>
    <t>s1780</t>
  </si>
  <si>
    <t>PN-2018-012</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</si>
  <si>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</si>
  <si>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s1779</t>
  </si>
  <si>
    <t>PN-2018-011</t>
  </si>
  <si>
    <t xml:space="preserve">* New Customer Connection - A customer requested 115 kV service for load of approximately 16 MW near the Lenox - Tiffany 115 kV line. Requested in-service date is 7/2019. </t>
  </si>
  <si>
    <t>s1778</t>
  </si>
  <si>
    <t>PN-2018-010</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</si>
  <si>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</si>
  <si>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s1777</t>
  </si>
  <si>
    <t>PN-2018-009</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</si>
  <si>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</si>
  <si>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s1776</t>
  </si>
  <si>
    <t>PN-2018-008</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</si>
  <si>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</si>
  <si>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s1775</t>
  </si>
  <si>
    <t>PN-2018-007</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</si>
  <si>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</si>
  <si>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s1774</t>
  </si>
  <si>
    <t>PN-2018-006</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</si>
  <si>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</si>
  <si>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s1773</t>
  </si>
  <si>
    <t>PN-2018-005</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</si>
  <si>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</si>
  <si>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s1772</t>
  </si>
  <si>
    <t>PN-2018-004</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</si>
  <si>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</si>
  <si>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s1771</t>
  </si>
  <si>
    <t>PN-2018-003</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</si>
  <si>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</si>
  <si>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s1770</t>
  </si>
  <si>
    <t>PN-2018-002</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</si>
  <si>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</si>
  <si>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s1769</t>
  </si>
  <si>
    <t>PN-2018-001</t>
  </si>
  <si>
    <t>PECO distribution has requested transmission supply to serve 50 MVA of load in the University City area of the city of Philadelphia..(3/22/19)</t>
  </si>
  <si>
    <t>University City area of Philadelphia, PA</t>
  </si>
  <si>
    <t>PE-2019-0005</t>
  </si>
  <si>
    <t>The portion of the University to Schuylkill 69 kV transmission line that runs under the Schuylkill River is in a tunnel that is in deteriorating condition. (2/22/19)</t>
  </si>
  <si>
    <t>University - Schuylkill 69 kV line</t>
  </si>
  <si>
    <t>PE-2019-0004</t>
  </si>
  <si>
    <t>The portion of the Island Road to Schuylkill 69 kV transmission line that runs under the Schuylkill River is in a tunnel that is in deteriorating condition. (2/22/19)</t>
  </si>
  <si>
    <t>Island Road - Schuylkill 69 kV line</t>
  </si>
  <si>
    <t>PE-2019-0003</t>
  </si>
  <si>
    <t xml:space="preserve">New customer has requested service in Chester County PA area. </t>
  </si>
  <si>
    <t>PE-2019-0002</t>
  </si>
  <si>
    <t xml:space="preserve">Customer load growth in the Upland area of Delaware County PA. </t>
  </si>
  <si>
    <t>PE-2019-0001</t>
  </si>
  <si>
    <t xml:space="preserve">The Hokes - Smith St 69 kV is exhibiting deterioration resulting in increased maintenance. The Transmission line is approaching end of life. * 83 out of 122 structures failed inspection. (68% Failure Rate) * Failure reasons include contamination, sound, bad/cut/missing ground wires, etc. * Total line distance is approximately 5.4 miles. Thermal loading on Hokes-Smith Street 69 kV line is loaded to approximately 158% of the SE rating for loss of the Jackson-Hokes 69 kV line &amp; the Violet Hill 69 kV transformer. (2018 RTEP Model - 2023 Summer) Transmission line rating is currently limited by the conductor: 43 / 44 MVA (SN / SE). </t>
  </si>
  <si>
    <t>Hokes - Smith Street 69 kV Line Rehab/Rebuild</t>
  </si>
  <si>
    <t>ME-2019-022</t>
  </si>
  <si>
    <t xml:space="preserve">The North Lebanon - Turf Club 69 kV line is exhibiting deterioration resulting in increased maintenance. The Transmission line is approaching end of life * 236 out of 360 structures failed inspection. (66% Failure Rate) * Failure reasons include decay, woodpecker holes, cracking, bad/cut/missing ground wires, etc. * Total line distance is approximately 23 miles. Thermal loading on Turf Club - Indiantown Gap 69 kV and Indiantown Gap - Lickdale 69 kV line sections are approximately 97% and 86% of their SE ratings respectively for loss of North Lebanon - Fredericksburg 69 kV line section. (2018 RTEP Model - 2023 Summer) Transmission line ratings limited by terminal equipment. * North Lebanon - Fredericksburg 69 kV line: Existing line rating: 82 / 103 MVA (SN / SE). Existing conductor rating is 139 / 169 MVA (SN / SE). (disconnect switches) </t>
  </si>
  <si>
    <t>North Lebanon - Turf Club 69 kV Line Rehab/Rebuild</t>
  </si>
  <si>
    <t>ME-2019-021</t>
  </si>
  <si>
    <t xml:space="preserve">* Line sections are exhibiting deterioration, increasing maintenance needs. Transmission line is approaching end of life * Transmission line ratings are limited by terminal equipment. </t>
  </si>
  <si>
    <t>South Lebanon - Myerstown 69 kV Line Rehab/Rebuild</t>
  </si>
  <si>
    <t>ME-2019-020</t>
  </si>
  <si>
    <t xml:space="preserve">Relays on Kittatinny - Portland 230 kV line have been identified as protection schemes using a certain vintage of relays and communication equipment that have a history of misoperation. Proper operation of the protection scheme requires all the separate components perform adequately during a fault. * Kittatinny - Portland 230 kV line: Existing line rating: 1114 / 1195 MVA (SN / SE). Existing conductor rating: 1114 / 1285 MVA (SN / SE). (relaying) </t>
  </si>
  <si>
    <t>Kittatinny - Portland 230 kV Relay Replacement</t>
  </si>
  <si>
    <t>ME-2019-019</t>
  </si>
  <si>
    <t xml:space="preserve">South Lebanon #1 230-69 kV: * Transformer is 49 years old * Experiencing dissolved gasses in oil * Analysis shows breaking down of paper insulation South Lebanon #2 230-69 kV: * Transformer is 50 years old and at end of life * History of oil leaks * Analysis shows breaking down of paper insulation * Broken fans and deteriorating bushings * Tank temp has to be read with a thermal gun </t>
  </si>
  <si>
    <t>South Lebanon #1 and #2 230-69 kV Transformer Replacement and 230 kV Ring Bus</t>
  </si>
  <si>
    <t>ME-2019-018</t>
  </si>
  <si>
    <t xml:space="preserve">The N. Lebanon-Cleona-W. Lebanon 69 kV line is exhibiting deterioration resulting in increased maintenance. The Transmission line is approaching end of life * 58 out of 73 structures failed inspection (79% Failure Rate). * Failure reasons include top rot, voids, woodpecker holes, etc. * Total line distance is approximately 7.1 miles. Thermal loading on Cleona-West Lebanon 69 kV section is approximately 98% of the SE rating for loss of the South Lebanon 230-69 kV #1 &amp; #2 transformers. (2018 RTEP Model - 2023 Summer) Transmission line rating is limited by terminal equipment. North Lebanon - Cleona 69 kV line: (relay and disconnect switches) * Existing line rating is 78 / 82 MVA (SN / SE). * Existing conductor rating is 111/134 MVA (SN / SE). </t>
  </si>
  <si>
    <t>Cleona - West Lebanon 69 kV Line Rebuild/Rehab</t>
  </si>
  <si>
    <t>ME-2019-017</t>
  </si>
  <si>
    <t xml:space="preserve">The N. Boyertown-Cabot-County Line-Middle Creek-Ringing Rocks 69 kV line is exhibiting deterioration resulting in increased maintenance. The Transmission line is approaching end of life * 41 out of 147 structures failed inspection (28% Failure Rate). * Failure reasons include split top, cracking, etc. * Total line distance is approximately 7.7 miles. Thermal loading on North Boyertown-Cabot 69 kV section and Cabot-County Line 69 kV sections are loaded to approximately 112% and 100% of their SE ratings respectively for loss of the North Boyertown-West Boyertown 69 kV line &amp; Birdsboro-West Boyertown 69 kV line. (2018 RTEP Model - 2023 Summer) Transmission line rating is limited by terminal equipment. North Boyertown - Cabot Tap 69 kV line: (relay and substation conductor) * Existing line rating is 62 / 72 MVA (SN / SE). * Existing conductor rating is 72 / 72 MVA (SN / SE). County Line - Middle Creek 69 kV line: (substation conductor) * Existing line rating is 132 / 158 MVA (SN / SE). * Existing conductor rating is 139 / 169 MVA (SN / SE). Middle Creek - Ringing Rocks 69 kV line: (relay, disconnect switch) * Existing line rating is 62 / 62 MVA (SN / SE). * Existing conductor rating is 99 / 99 MVA (SN / SE). </t>
  </si>
  <si>
    <t>North Boyertown - Ringing Rocks 69 kV Line Rebuild/Rehab</t>
  </si>
  <si>
    <t>ME-2019-016</t>
  </si>
  <si>
    <t xml:space="preserve">The South Reading-Painted Sky-Lorane-Pioneer Crossing-Birdsboro 69 kV line is exhibiting deterioration resulting in increased maintenance. The Transmission line is approaching end of life * 28 out of 125 structures failed inspection (22% Failure Rate). * Failure reasons include bad/cut/missing grounds, static bayonet, broken guy, woodpecker damage, etc. * Total line distance is approximately 7.5 miles. Thermal loading on the Lorane-Pioneer Crossing 69 kV section is ~115% of the SE rating for loss of the N. Boyertown 230-69 kV transformer &amp; S. Reading-Birdsboro 828 69 kV line. (2018 RTEP Model - 2023 Summer) Transmission line rating is limited by terminal equipment. South Reading-Painted Sky 69 kV line: (substation conductor) * Existing line rating is 88 / 114 MVA (SN / SE). * Existing conductor rating is 139 / 169 MVA (SN / SE). Painted Sky-Lorane 69 kV line: (substation conductor) * Existing line rating is 137 / 169 MVA (SN / SE). * Existing conductor rating is 139 / 169 MVA (SN / SE). </t>
  </si>
  <si>
    <t>Birdsboro - South Reading 69 kV Line Rebuild/Rehab</t>
  </si>
  <si>
    <t>ME-2019-015</t>
  </si>
  <si>
    <t>North Hershey - Turf Club 69 kV Line Rehab/Rebuild</t>
  </si>
  <si>
    <t>ME-2019-014</t>
  </si>
  <si>
    <t>Alcoa - Broad Street 69 kV Line Rehab/Rebuild</t>
  </si>
  <si>
    <t>ME-2019-013</t>
  </si>
  <si>
    <t>North Temple - South Hamburg 69 kV Line Rehab/Rebuild</t>
  </si>
  <si>
    <t>ME-2019-012</t>
  </si>
  <si>
    <t>Allentown Cement - Lyons - South Hamburg 69 kV Line Rehab/Rebuild</t>
  </si>
  <si>
    <t>ME-2019-011</t>
  </si>
  <si>
    <t>Middletown Junction - Smith Street 115 kV Line Rehab/Rebuild</t>
  </si>
  <si>
    <t>ME-2019-010</t>
  </si>
  <si>
    <t>Middletown Junction - Swatara Hill - Campbelltown 69 kV Line Rehab/Rebuild</t>
  </si>
  <si>
    <t>ME-2019-009</t>
  </si>
  <si>
    <t>Bernville - South Hamburg 69 kV Line Rehab/Rebuild</t>
  </si>
  <si>
    <t>ME-2019-008</t>
  </si>
  <si>
    <t>Alcoa - South Lebanon 69 kV Line Rehab/Rebuild</t>
  </si>
  <si>
    <t>ME-2019-007</t>
  </si>
  <si>
    <t>East Topton - North Boyertown 69 kV Line Rehab/Rebuild</t>
  </si>
  <si>
    <t>ME-2019-006</t>
  </si>
  <si>
    <t>Carsonia - South Reading 69 kV Line Rehab/Rebuild</t>
  </si>
  <si>
    <t>ME-2019-005</t>
  </si>
  <si>
    <t>North Temple - North Kill 69 kV Line Rehab/Rebuild</t>
  </si>
  <si>
    <t>ME-2019-003</t>
  </si>
  <si>
    <t>Baldy - South Hamburg 69 kV Line Rehab/Rebuild</t>
  </si>
  <si>
    <t>ME-2019-002</t>
  </si>
  <si>
    <t>Adamstown - South Reading 69 kV Line Rehab/Rebuild</t>
  </si>
  <si>
    <t>ME-2019-001</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</si>
  <si>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</si>
  <si>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ME-2018-021</t>
  </si>
  <si>
    <t xml:space="preserve">North Hershey #1 230-69 kV: * Transformer is over 40 years old * Critical role in operation of 69 kV * Transformer leaking </t>
  </si>
  <si>
    <t>North Hershey 230-69 kV transformer No.1</t>
  </si>
  <si>
    <t>ME-2018-020</t>
  </si>
  <si>
    <t xml:space="preserve">Jackson #5 230/115 kV: * Transformer is 48 years old * Dissolved gas in oil * History of oil leaks, compromising oil integrity </t>
  </si>
  <si>
    <t>Jackson 230/115 kV transformer No.5</t>
  </si>
  <si>
    <t>ME-2018-019</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</si>
  <si>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</si>
  <si>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Hunterstown - Gardners 115 kV line relays</t>
  </si>
  <si>
    <t>ME-2018-018</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</si>
  <si>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</si>
  <si>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ME-2018-017</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</si>
  <si>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</si>
  <si>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Hunterstown - North Hanover 115 kV line relays</t>
  </si>
  <si>
    <t>ME-2018-016</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</si>
  <si>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</si>
  <si>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Hokes - Smith St, Hokes - Lehigh Cement, &amp; Hokes - Jackson 69 kV lines relays</t>
  </si>
  <si>
    <t>ME-2018-015</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</si>
  <si>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</si>
  <si>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Broad Street - West Lebanon 69 kV line relays</t>
  </si>
  <si>
    <t>ME-2018-014</t>
  </si>
  <si>
    <t>Middletown Junction No,3 230/69 kV: Transformer is 55 years old There have been 44 maintenance orders since 2003 Multiple oil leaks in load tap changer Combustible gasses found in load tap changer oil</t>
  </si>
  <si>
    <t>Middletown Junction 230/69 kV transformer No.3</t>
  </si>
  <si>
    <t>ME-2018-013</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</si>
  <si>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</si>
  <si>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Pleasureville - Violet Hill 115 kV line relays</t>
  </si>
  <si>
    <t>ME-2018-012</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</si>
  <si>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</si>
  <si>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Middletown Junction - Smith Street (978) 230 kV line relays</t>
  </si>
  <si>
    <t>S1768</t>
  </si>
  <si>
    <t>ME-2018-011</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</si>
  <si>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</si>
  <si>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Jackson - Yorkana 230 kV line relays relays</t>
  </si>
  <si>
    <t>S1767</t>
  </si>
  <si>
    <t>ME-2018-010</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</si>
  <si>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</si>
  <si>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Mountain - P.P.G.I. 115 kV line relays</t>
  </si>
  <si>
    <t>S1766</t>
  </si>
  <si>
    <t>ME-2018-009</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</si>
  <si>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</si>
  <si>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Tolna - Windsor 115 kV line relays</t>
  </si>
  <si>
    <t>S1765</t>
  </si>
  <si>
    <t>ME-2018-008</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</si>
  <si>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</si>
  <si>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Hunterstown - Jackson 230 kV line relays</t>
  </si>
  <si>
    <t>S1764</t>
  </si>
  <si>
    <t>ME-2018-007</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</si>
  <si>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</si>
  <si>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Windsor-Yorkana Tap 115 kV line rehab</t>
  </si>
  <si>
    <t>S1763</t>
  </si>
  <si>
    <t>ME-2018-006</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</si>
  <si>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</si>
  <si>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Smith Street-Westgate-York Solid Waste 115 kV line rehab</t>
  </si>
  <si>
    <t>ME-2018-005</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</si>
  <si>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</si>
  <si>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Pleasureville-Mt. Rose-Violet Hill 115 kV line rehab</t>
  </si>
  <si>
    <t>ME-2018-004</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</si>
  <si>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</si>
  <si>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Pleasureville-Harley Davidson-York Solid Waste 115 kV line rehab</t>
  </si>
  <si>
    <t>ME-2018-003</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</si>
  <si>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</si>
  <si>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Hill-Tolna 115 kV line rehab</t>
  </si>
  <si>
    <t>S1762</t>
  </si>
  <si>
    <t>ME-2018-002</t>
  </si>
  <si>
    <t xml:space="preserve">* New Customer Connection - A customer requested 69 kV service for load of approximately 17 MVA near the North Temple - Northkill 69 kV line. Requested in-service date is 12/2019. </t>
  </si>
  <si>
    <t>S1761</t>
  </si>
  <si>
    <t>ME-2018-001</t>
  </si>
  <si>
    <t>The Atlantic SVC has an increasing trend of outages and failures increasing maintenance needs.</t>
  </si>
  <si>
    <t>Atlantic SVC</t>
  </si>
  <si>
    <t>JCPL-2019-028</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</si>
  <si>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</si>
  <si>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JCPL-2019-027</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</si>
  <si>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</si>
  <si>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JCPL-2019-026</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</si>
  <si>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</si>
  <si>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JCPL-2019-025</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</si>
  <si>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</si>
  <si>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JCPL-2019-024</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</si>
  <si>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</si>
  <si>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JCPL-2019-023</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</si>
  <si>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</si>
  <si>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JCPL-2019-022</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</si>
  <si>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</si>
  <si>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Chester - West Wharton 230 kV Line</t>
  </si>
  <si>
    <t>JCPL-2019-021</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</si>
  <si>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</si>
  <si>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Gilbert - Glen Gardner 230 kV Line</t>
  </si>
  <si>
    <t>JCPL-2019-020</t>
  </si>
  <si>
    <t>Chester - Glen Gardner 230 kV Line</t>
  </si>
  <si>
    <t>JCPL-2019-019</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</si>
  <si>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</si>
  <si>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JCPL-2019-018</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</si>
  <si>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</si>
  <si>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Atlantic - Smithburg 230 kV Line</t>
  </si>
  <si>
    <t>JCPL-2019-017</t>
  </si>
  <si>
    <t>JCPL-2019-016</t>
  </si>
  <si>
    <t>Gillette - Traynor 230 kV Line</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</si>
  <si>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</si>
  <si>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</si>
  <si>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Greystone - Portland 230 kV Line</t>
  </si>
  <si>
    <t>JCPL-2019-014</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</si>
  <si>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</si>
  <si>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Raritan River - Werner 230 kV Line</t>
  </si>
  <si>
    <t>JCPL-2019-013</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</si>
  <si>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</si>
  <si>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Greystone - West Wharton 230 kV Line</t>
  </si>
  <si>
    <t>JCPL-2019-012</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</si>
  <si>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</si>
  <si>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JCPL-2019-011</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</si>
  <si>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</si>
  <si>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Pohatcong - West Wharton 230 kV Line</t>
  </si>
  <si>
    <t>JCPL-2019-010</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</si>
  <si>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</si>
  <si>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Atlantic - Eaton Crest - Red Bank (T2020) 230 kV Line</t>
  </si>
  <si>
    <t>JCPL-2019-009</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</si>
  <si>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</si>
  <si>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Red Bank (S1033) 230 kV Line</t>
  </si>
  <si>
    <t>JCPL-2019-008</t>
  </si>
  <si>
    <t>Traynor – Whippany 230 kV Line</t>
  </si>
  <si>
    <t>JCPL-2019-007</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</si>
  <si>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</si>
  <si>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JCPL-2019-006</t>
  </si>
  <si>
    <t>Leisure Village – Manitou 230 kV Line</t>
  </si>
  <si>
    <t>JCPL-2019-005</t>
  </si>
  <si>
    <t>Lakewood – Leisure Village 230 kV Line</t>
  </si>
  <si>
    <t>JCPL-2019-004</t>
  </si>
  <si>
    <t>Kittatinny – Portland 230 kV Line</t>
  </si>
  <si>
    <t>JCPL-2019-003</t>
  </si>
  <si>
    <t>Kittatinny – Pohatcong 230 kV Line</t>
  </si>
  <si>
    <t>JCPL-2019-002</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</si>
  <si>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</si>
  <si>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Freneau 230 kV Lin</t>
  </si>
  <si>
    <t>JCPL-2019-001</t>
  </si>
  <si>
    <t>Readington T774 34.5 kV line is radial. Line outage or contingency as well as 34.5 kV bus maintenance or outages result in loss of the T774 impacting approximately 1,700 customers and approximately 35 MW of load.</t>
  </si>
  <si>
    <t>JCPL-2018-005</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</si>
  <si>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</si>
  <si>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JCPL-2018-004</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</si>
  <si>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</si>
  <si>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JCPL-2018-003</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</si>
  <si>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</si>
  <si>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JCPL-2018-002</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</si>
  <si>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</si>
  <si>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JCPL-2018-001</t>
  </si>
  <si>
    <t>The EKPC-owned Kargle-LGE/KU Elizabethtown 69 kV tie-line was the most restrictive facility for scheduling of maintenance outages on the EKPC transmission system for the 2016-2017 period due to the conductor rating. Additionally, this facility restricts the ability of LGE/KU to schedule outages on the transmission system in the area. These restrictions are prevalent even during light load conditions, resulting in either inability to take maintenance outages or sectionalizing of the transmission system to shed load for subsequent outages in the area. Furthermore, this facility was constructed in 1958, and many of the wood poles are in marginal condition.</t>
  </si>
  <si>
    <t>Elizabethtown</t>
  </si>
  <si>
    <t>PJM West</t>
  </si>
  <si>
    <t>EKPC-2019-008</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</si>
  <si>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</si>
  <si>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EKPC-2019-007</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</si>
  <si>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</si>
  <si>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EKPC-2019-006</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</si>
  <si>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</si>
  <si>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EKPC-2019-005</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</si>
  <si>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</si>
  <si>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EKPC-2019-004</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</si>
  <si>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</si>
  <si>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EKPC-2019-003</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</si>
  <si>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</si>
  <si>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EKPC-2019-002</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</si>
  <si>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</si>
  <si>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EKPC-2019-001</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</si>
  <si>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</si>
  <si>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DUQ-2019-001</t>
  </si>
  <si>
    <t>Customer has requested a new 138 kV interconnection point off the Mt. Pleasant to Townsend 138 kV line due to load growth within the municipality.</t>
  </si>
  <si>
    <t>DPL-2019-001</t>
  </si>
  <si>
    <t>Comprehensive inspection data revealed deterioration on Vienna - West Cambridge 69 kV line.</t>
  </si>
  <si>
    <t>DPL-2018-0005</t>
  </si>
  <si>
    <t>Comprehensive inspection data revealed deterioration on Sharptown - Laurel 69 kV line.</t>
  </si>
  <si>
    <t>DPL-2018-0004</t>
  </si>
  <si>
    <t>Customer has requested a new point of interconnection between DPL’s West Cambridge and Vienna 69 kV Substations to address reliability concerns.</t>
  </si>
  <si>
    <t>DPL-2018-0003</t>
  </si>
  <si>
    <t>Customer has requested a new point of interconnection at DPL’s Milford substation due to load growth within the cooperative. * Forecasted Load: 73 MW</t>
  </si>
  <si>
    <t>DPL-2018-0002</t>
  </si>
  <si>
    <t>Customer has requested a new 69 kV interconnection point off the Harbeson - Millsboro 69 kV line due to deteriorating infrastructure at existing tap and load growth within the cooperative.</t>
  </si>
  <si>
    <t>DPL-2018-0001</t>
  </si>
  <si>
    <t xml:space="preserve">DEV Distribution has submitted a DP Request to add a 56 MVA distribution transformer at Chickahominy Substation in Charles City County. The new transformer is being requested for contingency support of Providence Forge substation. Requested in-service date is 5/31/2021. Initial In-Service: Summer: 10 MW Load Projected 2024 Load: Summer: 21 MW </t>
  </si>
  <si>
    <t>Chickahominy Substation</t>
  </si>
  <si>
    <t>PJM South</t>
  </si>
  <si>
    <t>DOM-2019-019</t>
  </si>
  <si>
    <t>DEV Distribution has identified the need to replace an existing 115/34.5kV distribution transformer at Virginia Beach substation. Currently there is no high side fault interrupting device for this transformer. Requested in-service date is 05/15/2020</t>
  </si>
  <si>
    <t>Virginia Beach Substation</t>
  </si>
  <si>
    <t>DOM-2019-018</t>
  </si>
  <si>
    <t xml:space="preserve">DEV Distribution has submitted a DP request to add a second distribution transformer at Northampton Substation in Northampton County, NC. This transformer will support commercial load growth and contingency loading for the loss of the existing transformer. Requested in-service date is 09/01/2020. Initial In-Service: Summer: 26.2 MW Load Projected 2024 Load: Summer: 27.8 MW </t>
  </si>
  <si>
    <t>Northampton Substation</t>
  </si>
  <si>
    <t>DOM-2019-017</t>
  </si>
  <si>
    <t xml:space="preserve">Equipment Condition: * Peninsula Tx#4 is a 224MVA 230/115kV transformer. This transformer is being identified for replacement based on the results of Dominion's transformer health assessment (THA) process.Â Detailed drivers are: â€“ Age â€“ Reduced BIL ratings (1 level) â€“ THA score less than 80 Operational Flexibility: *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 </t>
  </si>
  <si>
    <t>Peninsula, VA</t>
  </si>
  <si>
    <t>DOM-2019-016</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</si>
  <si>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</si>
  <si>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Chesterfield Tx#9</t>
  </si>
  <si>
    <t>DOM-2019-014</t>
  </si>
  <si>
    <t>DEV Distribution has submitted a DP Request for new Flat Creek Substation (initially presented 02/20/2019 as Burkeville) to support commercial and industrial load growth in Nottoway County.  Requested in-service date is 09/15/2020.</t>
  </si>
  <si>
    <t>Burkeville (Flat Creek)</t>
  </si>
  <si>
    <t>DOM-2019-013</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</si>
  <si>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</si>
  <si>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Poland Road 3rd TX</t>
  </si>
  <si>
    <t>DOM-2019-012</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</si>
  <si>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</si>
  <si>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Paragon Park</t>
  </si>
  <si>
    <t>DOM-2019-011</t>
  </si>
  <si>
    <t>DEV Distribution has submitted a DP Request to add a second 138/13.2 kV distribution transformer at Clifton Forge Substation in Alleghany county.  This transformer will support residential and commercial load growth.  Requested in-service date is 06/15/2019.</t>
  </si>
  <si>
    <t>Clifton Forge 138/13.2 kV station 2nd transformer</t>
  </si>
  <si>
    <t>DOM-2019-009</t>
  </si>
  <si>
    <t>DEV Distribution has submitted a DP Request for a new substation (Global Plaza – formerly Relocation Road) to support a new datacenter campus in Loudoun County with a total load in excess of 100 MW.  The new station will also support existing data center load in the immediate area.  Requested in-service date is 12/15/2021 (previously 11/15/2021).</t>
  </si>
  <si>
    <t>Global Plaza</t>
  </si>
  <si>
    <t>DOM-2019-008</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</si>
  <si>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</si>
  <si>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Perimeter</t>
  </si>
  <si>
    <t>DOM-2019-007</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</si>
  <si>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</si>
  <si>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Pacific 3rd TX</t>
  </si>
  <si>
    <t>DOM-2019-006</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</si>
  <si>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7/31/2022. Date changed from 09/30/2021 as previously presented.</t>
  </si>
  <si>
    <t>Lockridge</t>
  </si>
  <si>
    <t>DOM-2019-005</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</si>
  <si>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</si>
  <si>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Cumulus 2nd TX</t>
  </si>
  <si>
    <t>DOM-2019-004</t>
  </si>
  <si>
    <t>DEV Distribution has submitted a DP request to add a second distribution transformer at Rockville Substation in Goochland County This transformer will support residential and commercial load growth in the area. Requested in-service date is 06/15/2020.</t>
  </si>
  <si>
    <t>Rockville</t>
  </si>
  <si>
    <t>DOM-2019-003</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</si>
  <si>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</si>
  <si>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Winterpock</t>
  </si>
  <si>
    <t>DOM-2019-002</t>
  </si>
  <si>
    <t>ODEC has submitted a request on behalf of Community EC (COMM) for a new Delivery Point (Copeland) at Suffolk, VA, to support future load growth in the area. The customer requests service by May 1, 2019.</t>
  </si>
  <si>
    <t>Copeland</t>
  </si>
  <si>
    <t>DOM-2019-001</t>
  </si>
  <si>
    <t>DEV Distribution has submitted a DP request to serve a new substation (Buttermilk) in Loudoun County with total load in excess of 100MW.  Customer requests service by 12/30/2020.</t>
  </si>
  <si>
    <t>Buttermilk</t>
  </si>
  <si>
    <t>DOM-2018-024</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</si>
  <si>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</si>
  <si>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Greenwich</t>
  </si>
  <si>
    <t>DOM-2018-023</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</si>
  <si>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</si>
  <si>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BECO</t>
  </si>
  <si>
    <t>DOM-2018-022</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</si>
  <si>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</si>
  <si>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Genito</t>
  </si>
  <si>
    <t>DOM-2018-020</t>
  </si>
  <si>
    <t>DEV has submitted a DP Request for a new substation (Sandlot) to accommodate the expansion of a manufacturing plant in the City of Manassas with a total load in excess of 100 MW.  Requested in-service date is 10/15/2019.</t>
  </si>
  <si>
    <t>Sandlot 230 kV Delivery - DEV</t>
  </si>
  <si>
    <t>DOM-2018-019</t>
  </si>
  <si>
    <t>DEV Distribution has submitted a request for a new substation (Lucky Hill) to accommodate a new datacenter campus in Fauquier County with a total load in excess of 100 MW.  Requested in-service date is Sept 15, 2020.</t>
  </si>
  <si>
    <t>Lucky Hill</t>
  </si>
  <si>
    <t>DOM-2018-018</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</si>
  <si>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</si>
  <si>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Kingsboro</t>
  </si>
  <si>
    <t>DOM-2018-017</t>
  </si>
  <si>
    <t>DEV Distribution has submitted a DP Request to replace their existing transmission to distribution transformer at Remington Substation in Fauquier County with a higher capacity bank to meet customer load. Requested in-service date is 11/15/2019.</t>
  </si>
  <si>
    <t>Remington</t>
  </si>
  <si>
    <t>DOM-2018-016</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</si>
  <si>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</si>
  <si>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Midlothian</t>
  </si>
  <si>
    <t>DOM-2018-015</t>
  </si>
  <si>
    <t>DEV Distribution has submitted a DP Request for a new substation (DTC) to accommodate a new datacenter campus in Loudoun County with a total load in excess of 100 MW.  Requested in-service date is 11/15/2021.</t>
  </si>
  <si>
    <t>DTC</t>
  </si>
  <si>
    <t>DOM-2018-013</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</si>
  <si>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</si>
  <si>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Add 5TH TX – Beaumeade 230 kV Delivery - DEV</t>
  </si>
  <si>
    <t>DOM-2018-012</t>
  </si>
  <si>
    <t>DEV Distribution has submitted a DP Request for a new substation (Nimbus) to accommodate a new datacenter campus in Loudoun County with a total load in excess of 100 MW.  Requested in-service date is 11/15/2022.</t>
  </si>
  <si>
    <t>Nimbus</t>
  </si>
  <si>
    <t>DOM-2018-011</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</si>
  <si>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</si>
  <si>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Add 2nd TX – Shellhorn 230 kV Delivery - DEV</t>
  </si>
  <si>
    <t>DOM-2018-010</t>
  </si>
  <si>
    <t>DEV Distribution has submitted a DP Request to add a 2nd distribution transformer at Davis Drive Substation in Loudoun County.  The station loading is projected to exceed 100 MW by 2020. Requested in-service date is 11/15/2019.</t>
  </si>
  <si>
    <t>Add 2nd TX – Davis Drive 230 kV Delivery - DEV</t>
  </si>
  <si>
    <t>DOM-2018-009</t>
  </si>
  <si>
    <t>DEV Distribution has submitted a DP Request for a new substation (Cumulus) to accommodate a new datacenter campus in Loudoun County with a total load in excess of 100 MW.  Requested in-service date is 10/15/2019.</t>
  </si>
  <si>
    <t>Cumulus 230 kV Delivery - DEV</t>
  </si>
  <si>
    <t>DOM-2018-008</t>
  </si>
  <si>
    <t>NOVEC has submitted a DP Request for a new substation (Innovation) to accommodate a new datacenter campus in Prince William County with a total load in excess of 100 MW.  Requested in-service date is 08/15/2019.</t>
  </si>
  <si>
    <t>Innovation 230 kV Delivery - NOVEC</t>
  </si>
  <si>
    <t>DOM-2018-007</t>
  </si>
  <si>
    <t>NOVEC has submitted a DP Request for a new substation (Gant) to accommodate a new datacenter campus in Loudoun County with a total load in excess of 100 MW.  Requested in-service date is 11/01/2019.</t>
  </si>
  <si>
    <t>Gant 230 kV Delivery - NOVEC</t>
  </si>
  <si>
    <t>DOM-2018-006</t>
  </si>
  <si>
    <t>DEV Distribution has submitted a DP Request to add a 2nd distribution transformer at Cannon Branch Substation in Prince William County.  This transformer will support datacenter load growth in the area. Requested in-service date is 11/15/2019.</t>
  </si>
  <si>
    <t>Add 2nd TX – Cannon Branch 230 kV Delivery - DEV</t>
  </si>
  <si>
    <t>DOM-2018-005</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</si>
  <si>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</si>
  <si>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Opal 230 kV Delivery</t>
  </si>
  <si>
    <t>DOM-2018-004</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</si>
  <si>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</si>
  <si>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Summit 230 kV Delivery</t>
  </si>
  <si>
    <t>DOM-2018-002</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</si>
  <si>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</si>
  <si>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Evergreen Mills 230 kV Delivery</t>
  </si>
  <si>
    <t>DOM-2018-001</t>
  </si>
  <si>
    <t>Line inspection found a clearance between a distribution feeder and a transmission tower. Duke Energy Distribution is moving loads to others feeders in the area, and retiring the feeder. This feeder was the only load on Oakley 69/34kV 27MVA TB5. Oakley TB5 is 69 years old, is one of the last few of it’s design on the system.</t>
  </si>
  <si>
    <t>Oakley 69/34 kV Station</t>
  </si>
  <si>
    <t>DEOK-2019-018</t>
  </si>
  <si>
    <t>Duke Energy Distribution has requested a new delivery point at Trade Port substation. An existing customer is renovating its operation and requires 5.5MW of additional service by 12-31-2020. Trade Port’s single 69/13kV 10.5MVA transformer is seeing loads at 6.5MVA.</t>
  </si>
  <si>
    <t>DEOK-2019-017</t>
  </si>
  <si>
    <t>Duke Energy Distribution has requested a new delivery point at Amanda substation. Amanda has a single 69/4kV 2.5MVA transformer. A new commercial customer requires 4MW of service by 12-31-2020.</t>
  </si>
  <si>
    <t>DEOK-2019-016</t>
  </si>
  <si>
    <t>Duke Energy Distribution has requested a new delivery point at Longbranch substation. Loading on the single 138/13kV 22MVA transformer has reached the nameplate rating. Commercial and residential development continues in this area. Load growth has been trending at 7% per year.</t>
  </si>
  <si>
    <t>DEOK-2019-015</t>
  </si>
  <si>
    <t>Duke Energy Distribution has requested a new delivery point at Verona substation. Verona’s single 69/13kV 10.5MVA transformer is seeing loads at 9 MVA. An additional 5 MW of commercial and industrial load is expected in 2020.</t>
  </si>
  <si>
    <t xml:space="preserve"> </t>
  </si>
  <si>
    <t>DEOK-2019-014</t>
  </si>
  <si>
    <t>An automotive manufacturer in Sharonville, Ohio is currently supplied via a tap that extends from the 69kV Evendale - Port Union feeder. This tap is also the source for an adjacent Industrial plant. The Evendale - Port Union feeder is also a source for a distribution transformer at Port Union, which supplies commercial and industrial load in the vicinity of Port Union. The circuit has 7.7 miles of line exposure in a heavily commercialized and industrial area. The primary source for the automotive customer’s substation is the Evendale - Port Union feeder. The substation is also connected normally open to an alternate source from the Allen - Wyscarver feeder. There is an auto throw-over (ATO) scheme to transfer to the alternate source via air break switches. Faults on the primary source lead to momentary outages and outages up to 40 seconds if the primary source fault is permanent and restoration is accomplished via the ATO. This causes significant disruption to their operations. During heavy load or abnormal system conditions, the ATO to the alternate source must be disabled. Under such circumstances, an outage of the primary source would result in an extended outage to the automotive plant . The customer has advised that just a momentary outage causes major disruption to the plant’s production from which it takes up to 24 hours to recover. The disruptions have a ripple effect throughout their national production chain impacting other plants around the county. The adjacent industrial plant is also interrupted for events on the primary feeder. No ATO is available to restore service. Restoration must be performed by manual inspection to determine the problem and repair, and the operation of pole mounted switches to sectionalize the circuit. Any problem in the automotive customer’s substation results in the interruption of the Evendale - Port Union path. Disrupting supply to the adjacent industrial customer and to the distribution transformer that serves commercial and industrial load near Port Union. Any work in the automotive customer’s substation must be coordinated, resulting in operational constraints.</t>
  </si>
  <si>
    <t>Mosteller</t>
  </si>
  <si>
    <t>DEOK-2019-013</t>
  </si>
  <si>
    <t>An existing distribution customer is consolidating manufacturing to a facility served from Trenton substation. An additional 5 MW of service is required by 01-01-2021. There are two distribution 138/34 kV transformers at Trenton. A 22.4 MVA experiencing loads near 20 MVA and a 14.5 MVA seeing loads at 15 MVA.</t>
  </si>
  <si>
    <t>Trenton</t>
  </si>
  <si>
    <t>DEOK-2019-012</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</si>
  <si>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</si>
  <si>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DEOK-2019-011</t>
  </si>
  <si>
    <t>Duke Energy Distribution has requested a new delivery point in the Mason Ohio area. New light industrial load growth requires 7MW of service by 2021 with and additional 15MW expected by 2022.</t>
  </si>
  <si>
    <t>DEOK-2019-010</t>
  </si>
  <si>
    <t>Duke Energy Distribution has requested a new delivery point at Allen substation. Loading on Allen’s single 69/13kV 22MVA transformer has reached the nameplate rating.</t>
  </si>
  <si>
    <t>DEOK-2019-009</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</si>
  <si>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</si>
  <si>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DEOK-2019-008</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</si>
  <si>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</si>
  <si>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Dry Ridge 69/13 kV Station</t>
  </si>
  <si>
    <t>DEOK-2019-007</t>
  </si>
  <si>
    <t>Duke Energy Distribution has requested a new delivery point at Maineville substation. Loading on the single 138/13kV 22MVA transformer at Maineville has reached its nameplate rating.</t>
  </si>
  <si>
    <t>DEOK-2019-006</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</si>
  <si>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</si>
  <si>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DEOK-2019-005</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</si>
  <si>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</si>
  <si>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DEOK-2019-004</t>
  </si>
  <si>
    <t>Technical Services continues to have problems with the mechanisms on three 345kV breakers at Foster. The manufacturer no longer makes the mechanism for these 1990 vintage breakers. The breakers also have an on-going problem leaking SF6 gas.</t>
  </si>
  <si>
    <t>DEOK-2019-003</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</si>
  <si>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</si>
  <si>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Beckjord</t>
  </si>
  <si>
    <t>DEOK-2019-002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</si>
  <si>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</si>
  <si>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DEOK-2019-001</t>
  </si>
  <si>
    <t>New and existing industrial load growth in the area west of the Cincinnati/Northern Kentucky International Airport is predicted to exceed the capacity of the local distribution system. An additional 40MWs is requested.</t>
  </si>
  <si>
    <t xml:space="preserve">DEOK-2018-003 </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</si>
  <si>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</si>
  <si>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 xml:space="preserve">DEOK-2018-002 </t>
  </si>
  <si>
    <t>Amazon Prime Air has requested distribution service (13kV) for a new air hub to be located at the Cincinnati/Northern Kentucky International Airport. Initial demand is projected to be 30 MW with phased growth to 80 MW.</t>
  </si>
  <si>
    <t xml:space="preserve">DEOK-2018-001 </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</si>
  <si>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</si>
  <si>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Killen Substation</t>
  </si>
  <si>
    <t>Dayton-2019-008</t>
  </si>
  <si>
    <t>- Customer requested a new delivery point in Miami County, Ohio, within Bethel Township. - Initial loading projected at ~5-7MW, with expected annual growth of 1.2%</t>
  </si>
  <si>
    <t>Tap new customer off Miami-New Carlisle 138kV line</t>
  </si>
  <si>
    <t>Dayton-2019-007</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</si>
  <si>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</si>
  <si>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xml:space="preserve">Replace the existing Greenville 138/69kV transformer </t>
  </si>
  <si>
    <t>Dayton-2019-006</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</si>
  <si>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</si>
  <si>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Dayton-2019-005</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</si>
  <si>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</si>
  <si>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South Dayton Metro</t>
  </si>
  <si>
    <t>Dayton-2019-004</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</si>
  <si>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</si>
  <si>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Urbana, Ohio</t>
  </si>
  <si>
    <t>Dayton-2019-003</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</si>
  <si>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</si>
  <si>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Gebhardt Distribution Sub</t>
  </si>
  <si>
    <t>Dayton-2019-002</t>
  </si>
  <si>
    <t>* 138 kV line 4605 is a three-terminal line * TSS 46 Des Plaines * TSS 198 Des Plaines * TDC 207 Tonne (future Elk Grove) * Elk Grove project B2941 will cut into the line * The current configuration is very difficult to relay properly due to unequal lengths of the three legs</t>
  </si>
  <si>
    <t>Des Plaines - Tonne Three Terminal line (4605)</t>
  </si>
  <si>
    <t>COMED-2019-005</t>
  </si>
  <si>
    <t>* Distribution has asked for an additional 12kV transformer connection at Devon</t>
  </si>
  <si>
    <t>Devon 138/12 kV station: Install 4th Transformer</t>
  </si>
  <si>
    <t>COMED-2019-004</t>
  </si>
  <si>
    <t>* New customer has requested new 138kV service in the Bradley area * 11MW in 2021, up to 45 MW by 2024</t>
  </si>
  <si>
    <t>New Customer in Bradley Area</t>
  </si>
  <si>
    <t>COMED-2019-003</t>
  </si>
  <si>
    <t>* Station 20 Braidwood 345kV bus tie 11-14 * Replacement parts are difficult to acquire * Bushings are at end of life * Manufactured in 1978</t>
  </si>
  <si>
    <t>Braidwood 345 kV Bus Tie 11-14</t>
  </si>
  <si>
    <t>COMED-2019-002</t>
  </si>
  <si>
    <t>Support of the DHS sponsored Resilient Electric Grid (REG) initiative with a new technical pilot project involving superconducting cable.</t>
  </si>
  <si>
    <t>s1793</t>
  </si>
  <si>
    <t>COMED-2019-001</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</si>
  <si>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</si>
  <si>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COMED-2018-003</t>
  </si>
  <si>
    <t xml:space="preserve">Electromechnical relays on 138kV lines 13505 and 13506 at Elmhurst: * Thermally limiting the line * Does not allows real time data gathering of relay events * Replacements and spare parts are becoming scarce </t>
  </si>
  <si>
    <t>COMED-2018-002</t>
  </si>
  <si>
    <t xml:space="preserve">* New customer has requested transmission interconnection in the DeKalb area * 18MW * Customer has large motors </t>
  </si>
  <si>
    <t>COMED-2018-001</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</si>
  <si>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</si>
  <si>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BE-2019-0002</t>
  </si>
  <si>
    <t>New distribution customer load on the Port Covington peninsula</t>
  </si>
  <si>
    <t>BE-2019-0001</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</si>
  <si>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</si>
  <si>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Ottawa-West Fremont No.2 138 kV line</t>
  </si>
  <si>
    <t>ATSI-2019-054</t>
  </si>
  <si>
    <t xml:space="preserve">Chamberlin- Treat 69 kV Line (Radial) * The Chamberlin-Treat 69 kV line (approximately 13.4 miles) is a radial line. * Customers and load at risk: Approximately 9,400 customers and 37 MWs of load. * Limited operational flexibility to maintain service under transmission maintenance and restoration efforts. * The Chamberlin-Treat 69 kV line has experienced four outages in the past five years. </t>
  </si>
  <si>
    <t>Chamberlin - Treat 69 kV line</t>
  </si>
  <si>
    <t>ATSI-2019-053</t>
  </si>
  <si>
    <t>New Customer Connection - A customer requested 69 kV service for a load of approximately 1.3 MVA near the Bingham - Galion 69 kV Line.</t>
  </si>
  <si>
    <t>Bingham - Galion 69 kV Line</t>
  </si>
  <si>
    <t>ATSI-2019-052</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</si>
  <si>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</si>
  <si>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Pine-Warrendale 69 kV</t>
  </si>
  <si>
    <t>ATSI-2019-051</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</si>
  <si>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</si>
  <si>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Ashtabula 345 kV</t>
  </si>
  <si>
    <t>ATSI-2019-050</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</si>
  <si>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</si>
  <si>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West Akron-Babb 138 kV Line</t>
  </si>
  <si>
    <t>ATSI-2019-049</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</si>
  <si>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Circuit is limited by Substation Conductor / Drops to  (SN/SE) 221 / 262MVA. Conductor rating is  (SN/SE) 233 / 282 MVA.</t>
  </si>
  <si>
    <t>ATSI-2019-048</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</si>
  <si>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Circuit is limited by Line Relay, CT, Substation Conductor / Drops to  (SN/SE) 223 / 223MVA. Conductor rating is  (SN/SE) 278 / 339 MVA.</t>
  </si>
  <si>
    <t>ATSI-2019-047</t>
  </si>
  <si>
    <t>Midway-Napoleon 138 kV Line</t>
  </si>
  <si>
    <t>ATSI-2019-046</t>
  </si>
  <si>
    <t>Midway-Levis Park 138 kV Line</t>
  </si>
  <si>
    <t>ATSI-2019-045</t>
  </si>
  <si>
    <t>Kirby-Tangy 138 kV Line</t>
  </si>
  <si>
    <t>ATSI-2019-044</t>
  </si>
  <si>
    <t>Jennings-LTV West Q-14 138 kV Line</t>
  </si>
  <si>
    <t>ATSI-2019-043</t>
  </si>
  <si>
    <t>Jennings-LTV West Q-12 138 kV Line</t>
  </si>
  <si>
    <t>ATSI-2019-042</t>
  </si>
  <si>
    <t>Ivanhoe-Packard 138 kV Line</t>
  </si>
  <si>
    <t>ATSI-2019-041</t>
  </si>
  <si>
    <t>Ivanhoe-Mahoningside 138 kV Line</t>
  </si>
  <si>
    <t>ATSI-2019-040</t>
  </si>
  <si>
    <t>Hyatt-Tangy 345 kV Line</t>
  </si>
  <si>
    <t>ATSI-2019-039</t>
  </si>
  <si>
    <t>Hoytdale-Maple 138 kV Line</t>
  </si>
  <si>
    <t>ATSI-2019-038</t>
  </si>
  <si>
    <t>Hanna-West Ravenna 138 kV Line</t>
  </si>
  <si>
    <t>ATSI-2019-037</t>
  </si>
  <si>
    <t>Greenfield-New Departure 138 kV Line</t>
  </si>
  <si>
    <t>ATSI-2019-036</t>
  </si>
  <si>
    <t>GM Defiance-Richland #2 138 kV Line</t>
  </si>
  <si>
    <t>ATSI-2019-035</t>
  </si>
  <si>
    <t>GM Defiance-Richland #1 138 kV Line</t>
  </si>
  <si>
    <t>ATSI-2019-034</t>
  </si>
  <si>
    <t>East Akron-West Ravenna 138 kV Line</t>
  </si>
  <si>
    <t>ATSI-2019-033</t>
  </si>
  <si>
    <t>Cedar Street-New Castle 138 kV Line</t>
  </si>
  <si>
    <t>ATSI-2019-032</t>
  </si>
  <si>
    <t>Carlisle-Gates 138 kV Line</t>
  </si>
  <si>
    <t>ATSI-2019-031</t>
  </si>
  <si>
    <t>Blue Jacket-Kirby 138 kV Line</t>
  </si>
  <si>
    <t>ATSI-2019-030</t>
  </si>
  <si>
    <t>Bayshore-Jeep 138 kV Line</t>
  </si>
  <si>
    <t>ATSI-2019-029</t>
  </si>
  <si>
    <t>Bayshore-GM Powertrain 138 kV Line</t>
  </si>
  <si>
    <t>ATSI-2019-028</t>
  </si>
  <si>
    <t>Avery 138 / 69 kV Substation</t>
  </si>
  <si>
    <t>ATSI-2019-027</t>
  </si>
  <si>
    <t>Allen Junction-Vulcan 138 kV Line</t>
  </si>
  <si>
    <t>ATSI-2019-026</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</si>
  <si>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</si>
  <si>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Brush Wellman - Ottawa 69 kV</t>
  </si>
  <si>
    <t>ATSI-2019-025</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</si>
  <si>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</si>
  <si>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Coulter-Longview 69 kV</t>
  </si>
  <si>
    <t>ATSI-2019-024</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</si>
  <si>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</si>
  <si>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New Castle 138 kV</t>
  </si>
  <si>
    <t>ATSI-2019-023</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</si>
  <si>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</si>
  <si>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Hoytdale Transformer</t>
  </si>
  <si>
    <t>ATSI-2019-022</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</si>
  <si>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</si>
  <si>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Longview 69 kV</t>
  </si>
  <si>
    <t>ATSI-2019-021</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</si>
  <si>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</si>
  <si>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Cloverdale 69 kV</t>
  </si>
  <si>
    <t>ATSI-2019-020</t>
  </si>
  <si>
    <t>West Akron 138 kV Substation One (1) 138 kV Oil Circuit Breaker (OCB) breaker (B1) at West Akron, lightning arresters and associated switches, and CCVTs are showing degrading performance, increasing maintenance, age (30 years), and obsolescence of equipment and spare parts.</t>
  </si>
  <si>
    <t>West Akron 138 kV</t>
  </si>
  <si>
    <t>ATSI-2019-019</t>
  </si>
  <si>
    <t xml:space="preserve">Fowles – NASA Q16 138 kV Terminal Equipment * One (1) 138 kV breaker at Fowles (Q16), associated switches, relays, and CCVTs are showing degrading performance, increasing maintenance, age (60 years), and obsolescence of equipment and spare parts. </t>
  </si>
  <si>
    <t>Fowles-NASA 138 kV</t>
  </si>
  <si>
    <t>ATSI-2019-017</t>
  </si>
  <si>
    <t>Chamberlin 138 kV Substation * Two (2) 138 kV Oil Circuit Breaker (OCB) breakers (B86 &amp; B69) and MOAB Switch A19 at Chamberlin are showing degrading performance, increasing maintenance, age (&gt; 30 years), and obsolescence of equipment and spare parts.</t>
  </si>
  <si>
    <t>Chamberlin 138 kV</t>
  </si>
  <si>
    <t>ATSI-2019-016</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</si>
  <si>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</si>
  <si>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Ashtabula 138 kV</t>
  </si>
  <si>
    <t>ATSI-2019-015</t>
  </si>
  <si>
    <t>ATSI-2019-014</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</si>
  <si>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</si>
  <si>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Maple Sub</t>
  </si>
  <si>
    <t>ATSI-2019-013</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</si>
  <si>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</si>
  <si>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Frisco Sub</t>
  </si>
  <si>
    <t>ATSI-2019-012</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</si>
  <si>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</si>
  <si>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Evergreen Sub</t>
  </si>
  <si>
    <t>ATSI-2019-011</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</si>
  <si>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</si>
  <si>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Valley Substation</t>
  </si>
  <si>
    <t>ATSI-2019-010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</si>
  <si>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</si>
  <si>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Maroe-Malinta 34.5 kV Area</t>
  </si>
  <si>
    <t>ATSI-2019-009</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</si>
  <si>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</si>
  <si>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Kimberly 69 kV</t>
  </si>
  <si>
    <t>ATSI-2019-008</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</si>
  <si>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</si>
  <si>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Jackman 138 kV</t>
  </si>
  <si>
    <t>ATSI-2019-007</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</si>
  <si>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</si>
  <si>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Elm 69 kV</t>
  </si>
  <si>
    <t>ATSI-2019-006</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</si>
  <si>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</si>
  <si>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Tangy-Delaware 138 kV line</t>
  </si>
  <si>
    <t>ATSI-2019-005</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</si>
  <si>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</si>
  <si>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Amherst 69 kV</t>
  </si>
  <si>
    <t>ATSI-2019-004</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</si>
  <si>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</si>
  <si>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Lincoln Park Riverbed</t>
  </si>
  <si>
    <t>ATSI-2019-003</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</si>
  <si>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</si>
  <si>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Brady 138 kV</t>
  </si>
  <si>
    <t>ATSI-2019-002</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</si>
  <si>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</si>
  <si>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Black River-Shinrock 69 kV</t>
  </si>
  <si>
    <t>ATSI-2019-001</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</si>
  <si>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</si>
  <si>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Black River 138 kV</t>
  </si>
  <si>
    <t>ATSI-2018-023</t>
  </si>
  <si>
    <t xml:space="preserve">New Customer Connection - A customer requested 138 kV service for load of approximately 6 MVA near the Delta-Wauseon 138 kV line. </t>
  </si>
  <si>
    <t>New 138 kV Customer</t>
  </si>
  <si>
    <t>ATSI-2018-022</t>
  </si>
  <si>
    <t>New Customer Connection - A customer requested 69 kV service for load of approximately 10 MVA near the Medina-Medina industries 69 kV line.</t>
  </si>
  <si>
    <t>Medina-Medina Industries 69 kV</t>
  </si>
  <si>
    <t>ATSI-2018-021</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</si>
  <si>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</si>
  <si>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ATSI-2018-020</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</si>
  <si>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</si>
  <si>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ATSI-2018-019</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</si>
  <si>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</si>
  <si>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ATSI-2018-018</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</si>
  <si>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</si>
  <si>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Star-Seville (Rittman) 69 kV line</t>
  </si>
  <si>
    <t>ATSI-2018-017</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</si>
  <si>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</si>
  <si>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ATSI-2018-016</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</si>
  <si>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</si>
  <si>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ATSI-2018-015</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</si>
  <si>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</si>
  <si>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ATSI-2018-014</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</si>
  <si>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</si>
  <si>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ATSI-2018-013</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</si>
  <si>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</si>
  <si>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ATSI-2018-012</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</si>
  <si>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</si>
  <si>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ATSI-2018-011</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</si>
  <si>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</si>
  <si>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ATSI-2018-010</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</si>
  <si>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</si>
  <si>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ATSI-2018-009</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</si>
  <si>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</si>
  <si>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ATSI-2018-008</t>
  </si>
  <si>
    <t>Zelienople 69 kV Area Load At Risk * Outage of the Zelienople circuit results in loss of 16.6 MW and 3,762 customers * Radial line exposure is 1.2 miles * Line has experienced 2 sustained outages in the past 5 years</t>
  </si>
  <si>
    <t>ATSI-2018-007</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</si>
  <si>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</si>
  <si>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Frisco Maple</t>
  </si>
  <si>
    <t>ATSI-2018-006</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</si>
  <si>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</si>
  <si>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Nfield Jun Bus</t>
  </si>
  <si>
    <t>ATSI-2018-005</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</si>
  <si>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</si>
  <si>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Beaver 345/138 kV transformer</t>
  </si>
  <si>
    <t>ATSI-2018-004</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</si>
  <si>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</si>
  <si>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 xml:space="preserve">New Castle  </t>
  </si>
  <si>
    <t>ATSI-2018-003</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</si>
  <si>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</si>
  <si>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Fox 345/138 kV transformer</t>
  </si>
  <si>
    <t>ATSI-2018-002</t>
  </si>
  <si>
    <t>Avon 345 / 138 kV 448 MVA #91 Transformer * Transformer is gassing at an increasing rate * Oil condition is degraded * Leaks - Not cost effective to repair * Severe loading history * Cooler condition is degraded</t>
  </si>
  <si>
    <t>Avon 345/138 kV transformer</t>
  </si>
  <si>
    <t>ATSI-2018-001</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</si>
  <si>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Number | Transmission Line / Substation Locations | Existing Line Rating (SN / SE) | Existing Conductor Rating (SN / SE) | Limiting Terminal Equipment | 
|-------------|------------------------------------------|--------------------------------|-------------------------------------|-----------------------------| 
| APS-2019-004 | Collins Ferry – Lake Lynn 138 kV Line  | 329 / 406, 324 / 395 | 353 / 406, 324 / 395 | Substation Conductor | </t>
  </si>
  <si>
    <t>Collins Ferry – Lake Lynn 138 kV Line</t>
  </si>
  <si>
    <t>APS-2019-004</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</si>
  <si>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Number | Transmission Line / Substation Locations | Existing Line Rating (SN / SE) | Existing Conductor Rating (SN / SE) | Limiting Terminal Equipment | 
|-------------|------------------------------------------|--------------------------------|-------------------------------------|-----------------------------| 
| APS-2019-003 | Crupperneck – Grassy Falls 138 kV Line | 160 / 192, 293 / 306 | 160 / 192, 308 / 376 | Line Relaying | </t>
  </si>
  <si>
    <t xml:space="preserve">Crupperneck – Grassy Falls 138 kV Line </t>
  </si>
  <si>
    <t>APS-2019-003</t>
  </si>
  <si>
    <t>New Customer Connection
*   A customer requested 138 kV service, anticipated load is 20 MW, location is near the Fawn - Lawson Jct 138 kV line.
*   Requested in-service date is July 2020.</t>
  </si>
  <si>
    <t>APS-2019-002</t>
  </si>
  <si>
    <t>New Customer Connection - A customer requested 138 kV service; anticipated load is 15 MW; location is near the Pursley - Franklin 138 kV line. Requested in-service date is June 2020.</t>
  </si>
  <si>
    <t>APS-2019-001</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</si>
  <si>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</si>
  <si>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AEP-2019-OH027</t>
  </si>
  <si>
    <t>*The 58-mile South Point – Sporn 138 kV double circuit line has four delivery points that are connected via hard taps. The hard taps complicate restoration activities and extend outages.*The four Buckeye Coop delivery points are at Mercerville, Windsor, Fayette and Addison. These stations are in a remote part of AEP’s service territory, which makes outage restoration activities more difficult and resulting in longer outages.*Over the last five years these delivery points have accumulated 1,348,755 CMI.</t>
  </si>
  <si>
    <t>AEP-2019-OH026</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</si>
  <si>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</si>
  <si>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AEP-2019-OH025</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</si>
  <si>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</si>
  <si>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AEP-2019-OH024</t>
  </si>
  <si>
    <t>Equipment Material/Condition/Performance/Risk: The East Beaver – Buckeye Co-Op 69 kV line was built in 1952. 60 out of the 71 wood pole structures on this 4.5 mile line are original. There are currently 26 open A conditions on this line, including heavy rot and woodpecker &amp; insect damage. Operational Flexibility and Efficiency. Currently, the East Beaver 138/69 kV Station has more than 2 dissimilar zones of protection (bus, line, and transformer).</t>
  </si>
  <si>
    <t>AEP-2019-OH023</t>
  </si>
  <si>
    <t>Transformation at the 34.5/13kV Sunbury station failed leading to the immediate need to install a 138/13kV skid station at Vassell station to continue serving customer load. AEP-Ohio has requested to remove the existing temporary skid station outside Vassell station and to replace it with a new 138kV delivery point installation at Vassell station.</t>
  </si>
  <si>
    <t>Vassell 138 kV station</t>
  </si>
  <si>
    <t>AEP-2019-OH022</t>
  </si>
  <si>
    <t>* The Carrothers 69 kV Station has three dissimilar zones of protection (Bus, Transformer, and Line). Dissimilar zones of protection can cause misoperations and over tripping.</t>
  </si>
  <si>
    <t>Carrothers 69 kV station</t>
  </si>
  <si>
    <t>AEP-2019-OH021</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</si>
  <si>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</si>
  <si>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Columbus, Ohio</t>
  </si>
  <si>
    <t>AEP-2019-OH020</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</si>
  <si>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</si>
  <si>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Belmont / Harrison County, Ohio</t>
  </si>
  <si>
    <t>AEP-2019-OH019</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</si>
  <si>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</si>
  <si>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Muskingum to Stark Counties, Ohio</t>
  </si>
  <si>
    <t>AEP-2019-OH018</t>
  </si>
  <si>
    <t>* AEP-Ohio is requesting a new 138 kV delivery point at Hayden Station by 6/1/2020. * There are several highly loaded distribution circuits at Dublin, Davidson, &amp; Hilliard Stations that require a new delivery point.</t>
  </si>
  <si>
    <t>AEP-2019-OH017</t>
  </si>
  <si>
    <t>* The Bucyrus-Howard No.2 69 kV circuit was originally constructed in 1919 with wood structures and copper conductor (#1 CU and 3/0 CU). 84% of the line still utilizes the original 1919 copper conductor. * Some structures have been replaced over the years; however, they have been like for like wood pole replacements. * The circuit has had 38 forced operations in the last 11 years of which 7 have been permanent and resulted in 54 hours of down time. 2 out of the 7 outages have been caused by conductor failures, the most recent of which resulted in 188,000 CMI. * There are currently 144</t>
  </si>
  <si>
    <t>Bucyrus, Ohio</t>
  </si>
  <si>
    <t>AEP-2019-OH016</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</si>
  <si>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</si>
  <si>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Adams County, Ohio</t>
  </si>
  <si>
    <t>AEP-2019-OH014</t>
  </si>
  <si>
    <t>* AEP Ohio is requesting a new delivery point next to the existing Fifth Ave Station, which is being retired. This new delivery point will be able to accommodate existing load and future expansion.
    * The existing Fifth Avenue Station is being removed due to asset renewal conditions and the fact that it cannot be expanded due to being land locked on all sides.
    * This station has limited transferability, serves approximately 7,000 customers via a single transformer (22 MVA of load on the tertiary winding), and is located in an urban environment.
    * 13/16 relays at Fifth Ave are Electro Mechanical type. These relays have limited spare part availability, lack vendor support, have no SCADA ability, and lack fault data collection.
    * The RTU at this Station has a high failure rate, lacks spare parts, and no longer provides load data.
    * AEP Ohio has identified several of the feeders served out of this Station that are expected to exceed their capacity with the load growth in the area.</t>
  </si>
  <si>
    <t>Franklin County Ohio</t>
  </si>
  <si>
    <t>AEP-2019-OH013</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</si>
  <si>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</si>
  <si>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AEP-2019-OH012</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</si>
  <si>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</si>
  <si>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AEP-2019-OH011</t>
  </si>
  <si>
    <t>AEP will take over full ownership of specific facilities previously owned by the CCD partnership as assigned by an approved FERC filing. The planned work will allow transfer ownership and control of these facilities to AEP. AEP will apply our rating methodology to these assets.
*
Killen Plant is retiring and AEP is taking ownership of the Don Marquis-Stuart 345kV line except for the 345kV leads going towards Killen Station which will be retired by Dayton Power. AEP needs to bypass the Killen taps to complete the Don Marquis-Stuart 345kV circuit.</t>
  </si>
  <si>
    <t>Don Marquis-Stuart 345 kV line</t>
  </si>
  <si>
    <t>AEP</t>
  </si>
  <si>
    <t>AEP-2019-OH010</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</si>
  <si>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</si>
  <si>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Parlett-East Cadiz 69 kV line</t>
  </si>
  <si>
    <t>AEP-2019-OH009</t>
  </si>
  <si>
    <t xml:space="preserve">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t>
  </si>
  <si>
    <t>AEP-2019-OH008</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</si>
  <si>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</si>
  <si>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AEP-2019-OH007</t>
  </si>
  <si>
    <t>A customer has requested new service four miles east of Moundsville, West Virginia. The forecasted peak demand is 20 MVA.</t>
  </si>
  <si>
    <t>Moundsville, WV</t>
  </si>
  <si>
    <t>AEP-2019-OH006</t>
  </si>
  <si>
    <t>A customer has requested new service south of Benwood, West Virginia. The forecasted peak demand is 8 MVA.</t>
  </si>
  <si>
    <t>AEP-2019-OH005</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</si>
  <si>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</si>
  <si>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</si>
  <si>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 Customer plans to install a 2nd 69/12 kV transformer in their facility to support increased load. This customer had already procured a transformer in advance.</t>
  </si>
  <si>
    <t>AEP-2019-OH003</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</si>
  <si>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</si>
  <si>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AEP-2019-OH002</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</si>
  <si>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</si>
  <si>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Glencoe-Somerton 69 kV Upgrade</t>
  </si>
  <si>
    <t>AEP-2019-OH001</t>
  </si>
  <si>
    <t>*Kenmore – 23rd street (Section is .53 miles) 34.5kV*Section has been identified as having multiple physically overloaded structures and must be addressed.</t>
  </si>
  <si>
    <t>AEP-2019-IM026</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</si>
  <si>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</si>
  <si>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Ft. Wayne, Indiana</t>
  </si>
  <si>
    <t>AEP-2019-IM017</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</si>
  <si>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</si>
  <si>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AEP-2019-IM016</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</si>
  <si>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</si>
  <si>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AEP-2019-IM015</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</si>
  <si>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</si>
  <si>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AEP-2019-IM014</t>
  </si>
  <si>
    <t>Robison Park – 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t>
  </si>
  <si>
    <t>AEP-2019-IM013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</si>
  <si>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</si>
  <si>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AEP-2019-IM012</t>
  </si>
  <si>
    <t>West End 34.5 kV station * AEP I&amp;M Distribution is rebuilding and reconfiguring their West End Station to address aging equipment and capacity concerns.</t>
  </si>
  <si>
    <t>Marion, Indiana</t>
  </si>
  <si>
    <t>AEP-2019-IM011</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</si>
  <si>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</si>
  <si>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Dowagiac, Michigan Area</t>
  </si>
  <si>
    <t>AEP-2019-IM010</t>
  </si>
  <si>
    <t>* 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 LaPorte 69 kV Station * Breakers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 Laporte Junction – New Buffalo (IN) 69 kV Line (~4 Miles) * 1960’s vintage wood crossarm construction * Approximately 78% of the structures have Insect Damage * There are currently 132 open conditions on this line with majority being structure issues. The O&amp;M cost of the line is expected to increase as the age of the line increases.</t>
  </si>
  <si>
    <t>LaPorte-New Buffalo 69 kV line</t>
  </si>
  <si>
    <t>AEP-2019-IM009</t>
  </si>
  <si>
    <t xml:space="preserve">Decatur – Berne 69kV line 
    1966 vintage wood pole line 
    This line is currently subject to 95 open conditions with the majority being structural issues. This trend is expected to increase as the structures and conductor age.
Jay – Lincoln 138kV line
    1953 vintage wood H frame line 
    This line is currently subject to 111 open conditions with the majority being structural issues. This trend is expected to increase as the structures and conductor age.
Antiville
    Potential economic developments have not materialized due to system load limitations. </t>
  </si>
  <si>
    <t>AEP-2019-IM008</t>
  </si>
  <si>
    <t xml:space="preserve">Kankakee - Jackson Rd 34kV Line (~4 miles) * Wood pole line * 88 open conditions with the majority being structure issues. This trend is expected to increase as the structures and conductor age. </t>
  </si>
  <si>
    <t>South Bend, Indiana Area</t>
  </si>
  <si>
    <t>AEP-2019-IM007</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</si>
  <si>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</si>
  <si>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Hamilton, Indiana Area Improvements</t>
  </si>
  <si>
    <t>AEP-2019-IM006</t>
  </si>
  <si>
    <t>Associated Needs: AEP-2018-IM010 Strawton - Arnold Hogan 138 kV * This line currently has 4 MOABS in series (2 at Aladdin and 2 at Jones Creek) which is above AEP’s max of 3.</t>
  </si>
  <si>
    <t>AEP-2019-IM005</t>
  </si>
  <si>
    <t>* Greentown * According to the DEDSTFMRS PJM document, BES facilities with 7+ elements are recommended to be in a complete breaker and a half setup at a minimum. This facility has 7 elements and is currently in an incomplete breaker and a half setup.</t>
  </si>
  <si>
    <t>Greentown, IN</t>
  </si>
  <si>
    <t>AEP-2019-IM004</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</si>
  <si>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</si>
  <si>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Tanners Creek, IN</t>
  </si>
  <si>
    <t>AEP-2019-IM003</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</si>
  <si>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</si>
  <si>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Hickory Creek - Main Street 34.5kV Line</t>
  </si>
  <si>
    <t>AEP-2019-IM002</t>
  </si>
  <si>
    <t>Medford – Blaine Street (~3.3 Miles)
    1940’s vintage wood crossarm construction with cap and pin insulators 
    There are currently 40 open conditions on this line. This trend is expected to increase as the structures and conductor age.
Medford – Haymond (section in question is Medford – near 21st Street ~3.3 miles)
    1940’s vintage wood crossarm construction with cap and pin insulators 
    There are currently 29 open conditions on this segment of the line. This trend is expected to increase as the structures and conductor age.
Haymond – Blaine Street (~3.7 miles)
    1950’s vintage wood crossarm construction with cap and pin insulators 
    There are currently 7 open conditions on this segment of the line. This trend is expected to increase as the structures and conductor age.</t>
  </si>
  <si>
    <t>Medford – Blaine Street 34.5kV line</t>
  </si>
  <si>
    <t>AEP-2019-IM001</t>
  </si>
  <si>
    <t>AEP Kentucky Power Distribution has requested a new distribution service out of the existing Cedar Creek Station located in Pikeville, Kentucky. Winter projected load is 12.5 MVA.</t>
  </si>
  <si>
    <t>AEP-2019-AP022</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</si>
  <si>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</si>
  <si>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AEP-2019-AP021</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</si>
  <si>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</si>
  <si>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AEP-2019-AP020</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</si>
  <si>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</si>
  <si>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AEP-2019-AP019</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</si>
  <si>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</si>
  <si>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AEP-2019-AP018</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</si>
  <si>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</si>
  <si>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AEP-2019-AP015</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</si>
  <si>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</si>
  <si>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AEP-2019-AP014</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</si>
  <si>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</si>
  <si>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Winfield, West Virginia</t>
  </si>
  <si>
    <t>AEP-2019-AP011</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</si>
  <si>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</si>
  <si>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South Charleston, West</t>
  </si>
  <si>
    <t>AEP-2019-AP010</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</si>
  <si>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</si>
  <si>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AEP-2019-AP009</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</si>
  <si>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</si>
  <si>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AEP-2019-AP008</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</si>
  <si>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</si>
  <si>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AEP-2019-AP007</t>
  </si>
  <si>
    <t>Craig-Botetourt Electric Cooperative (CBEC) requested a new delivery point from AEP to be located in Montgomery County, Virginia. The new station will serve approximately 10 MVA.</t>
  </si>
  <si>
    <t>Montgomery County, VA</t>
  </si>
  <si>
    <t>AEP-2019-AP006</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</si>
  <si>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</si>
  <si>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AEP-2019-AP005</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</si>
  <si>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</si>
  <si>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AEP-2019-AP004</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</si>
  <si>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</si>
  <si>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Lynchburg, VA</t>
  </si>
  <si>
    <t>AEP-2019-AP003</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</si>
  <si>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</si>
  <si>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AEP-2019-AP002</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</si>
  <si>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</si>
  <si>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AEP-2019-AP001</t>
  </si>
  <si>
    <t>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t>
  </si>
  <si>
    <t>Bluffton Area Improvement Project</t>
  </si>
  <si>
    <t>AEP-2018-OH033</t>
  </si>
  <si>
    <t xml:space="preserve">A customer has requested new service west of Cameron, West Virginia. The forecasted peak demand is 30 MVA. </t>
  </si>
  <si>
    <t>AEP-2018-OH032</t>
  </si>
  <si>
    <t>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t>
  </si>
  <si>
    <t>AEP-2018-OH031</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</si>
  <si>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</si>
  <si>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AEP-2018-OH030</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</si>
  <si>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</si>
  <si>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AEP-2018-OH029</t>
  </si>
  <si>
    <t>The 345/138kV, 675MVA transformer #1 failed and caught fire at Bixby station. The MOAB switch, and risers cannot be repaired. A replacement is needed to support the load in the area.</t>
  </si>
  <si>
    <t>Bixby 345/138 kV station</t>
  </si>
  <si>
    <t>AEP-2018-OH028</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</si>
  <si>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</si>
  <si>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AEP-2018-OH027</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</si>
  <si>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</si>
  <si>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AEP-2018-OH026</t>
  </si>
  <si>
    <t>Hocking 138kV MOAB “W” is in a failed state. When operating, arcing occurs, resulting in the tripping of remote breakers/circuit switchers.
The structures supporting this MOAB will not allow for a like for like replacement due to the extra weight.</t>
  </si>
  <si>
    <t>AEP-2018-OH025</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</si>
  <si>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</si>
  <si>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AEP-2018-OH024</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</si>
  <si>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</si>
  <si>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AEP-2018-OH023</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</si>
  <si>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</si>
  <si>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AEP-2018-OH022</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</si>
  <si>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</si>
  <si>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AEP-2018-OH021</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</si>
  <si>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</si>
  <si>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AEP-2018-OH020</t>
  </si>
  <si>
    <t>A transmission customer has requested new 69kV service on the northeast side of Wooster, Ohio. The total peak demand is 11 MVA.</t>
  </si>
  <si>
    <t>AEP-2018-OH019</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</si>
  <si>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</si>
  <si>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AEP-2018-OH018</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</si>
  <si>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</si>
  <si>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AEP-2018-OH017</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</si>
  <si>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</si>
  <si>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Strasburg, Ohio</t>
  </si>
  <si>
    <t>AEP-2018-OH016</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</si>
  <si>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</si>
  <si>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AEP-2018-OH015</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</si>
  <si>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</si>
  <si>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Reno substation 138 kV hardtap</t>
  </si>
  <si>
    <t>AEP-2018-OH014</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</si>
  <si>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</si>
  <si>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138 kV breaker at Mound Street</t>
  </si>
  <si>
    <t>AEP-2018-OH013</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</si>
  <si>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</si>
  <si>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69 kV breakers at Lick station</t>
  </si>
  <si>
    <t>AEP-2018-OH012</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</si>
  <si>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</si>
  <si>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Gable-Carrollton 138 kV circuit condition</t>
  </si>
  <si>
    <t>AEP-2018-OH011</t>
  </si>
  <si>
    <t xml:space="preserve">*Customer Service #1: AEP Ohio has requested a connection to the Crooksville – North Newark 138 kV circuit. Isabella station will replace their Redfield station. Redfield Distribution equipment is in need of rehab and it is distant from Distribution load centers. The starting load at Isabella will be 3.5 MVA and the ultimate load will be 10 MVA. Load will be transferred load from Redfield and South Fultonham. The existing Redfield 69kV Station has experienced 1,730,000 CMI over a three year period.
</t>
  </si>
  <si>
    <t>Load request on the Crooksville – North Newark 138 kV circuit</t>
  </si>
  <si>
    <t>s1792</t>
  </si>
  <si>
    <t>AEP-2018-OH010</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</si>
  <si>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</si>
  <si>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Harmar Hill 138 kVstation</t>
  </si>
  <si>
    <t>AEP-2018-OH009</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</si>
  <si>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</si>
  <si>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Dunkirk - Arlington 34.5 kV line condition</t>
  </si>
  <si>
    <t>AEP-2018-OH008</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</si>
  <si>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</si>
  <si>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Condition of 138/34 kV transformers and 34 kV circuit breakers at New Liberty, North Baltimore, and North Findlay Stations</t>
  </si>
  <si>
    <t>AEP-2018-OH007</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</si>
  <si>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</si>
  <si>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Killbuck - South Coshocton 34 kV line condition</t>
  </si>
  <si>
    <t>AEP-2018-OH006</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</si>
  <si>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</si>
  <si>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Loading of the Dublin-Sawmill 138 kV circuit</t>
  </si>
  <si>
    <t>AEP-2018-OH005</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</si>
  <si>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</si>
  <si>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 requests in the Dublin, OH area</t>
  </si>
  <si>
    <t>AEP-2018-OH004</t>
  </si>
  <si>
    <t xml:space="preserve">The US Department of Energy has informed AEP of its intention to retire its existing X-530 345 kV Station, adjacent to AEP's Don Marquis Substation. The DOE has requested a new 138 kV delivery point at the same location. </t>
  </si>
  <si>
    <t>138 kV delivery point request near Don Marquis Substation</t>
  </si>
  <si>
    <t>AEP-2018-OH003</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</si>
  <si>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</si>
  <si>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Customer 138 kV delivery request near Babbitt station</t>
  </si>
  <si>
    <t>AEP-2018-OH002</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</si>
  <si>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</si>
  <si>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Customer load request for the City of Wapakoneta</t>
  </si>
  <si>
    <t>AEP-2018-OH001</t>
  </si>
  <si>
    <t xml:space="preserve">Deer Creek 34.5kV
Breakers “U”
1949-62 vintage FK oil breakers without containment
Fault Operations: CB U(38)– Recommended(10)
</t>
  </si>
  <si>
    <t>Deer Creek 34.5 kV breakers</t>
  </si>
  <si>
    <t>AEP-2018-IM025</t>
  </si>
  <si>
    <t>*Arnold Hogan – Kenmore 34.5kV*1930’s and 1960’s vintage construction*3/0 copper and 336.4 ACSR conductor*15 of the 47 structures had to undergo active maintenance in the last 10 years and this trend is expected to rise as the line ages.*Majority of current and past maintenance concerns relate to integrity of structures and crossarms</t>
  </si>
  <si>
    <t>Arnold Hogan – Kenmore 34.5 kV line</t>
  </si>
  <si>
    <t>AEP-2018-IM021</t>
  </si>
  <si>
    <t>Delaware Station
    Breakers “C”, “H”, “I”,  “L”, “M”  and “N”
        1963-1971 FK oil breakers without oil containment
        Fault Operations: CB C(6) CB H(27) CB I(50) CB M(57)– Recommended(10)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Barley Station
    AEP Distribution has requested a new delivery point off of the 138kV line near Barley station.</t>
  </si>
  <si>
    <t xml:space="preserve">Delaware station </t>
  </si>
  <si>
    <t>AEP-2018-IM020</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</si>
  <si>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</si>
  <si>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Mottville Hydro Station 34.5 kV grounding transformers</t>
  </si>
  <si>
    <t>AEP-2018-IM019</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</si>
  <si>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</si>
  <si>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Jay - College Corner 138kV line</t>
  </si>
  <si>
    <t>AEP-2018-IM018</t>
  </si>
  <si>
    <t>Deer Creek 34.5kV
    Breakers “K”, “F”, “M”, “H”, “V”, “W”
        1949-62 vintage FK oil breakers without containment
        Fault Operations: CB K(9) CB F(1) CB M(17) CB H(16) CB V(5)  CB W(1) CB U(38)– Recommended(10)
        CB W is over the recommended amount of switching operations.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Deer Creek – Marion Plant 34.5kV
    4 Moabs in series</t>
  </si>
  <si>
    <t>Deer Creek 34.5 kV breakwea</t>
  </si>
  <si>
    <t>AEP-2018-IM017</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</si>
  <si>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</si>
  <si>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Columbia Station 69 kV circuit breakers</t>
  </si>
  <si>
    <t>AEP-2018-IM014</t>
  </si>
  <si>
    <t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t>
  </si>
  <si>
    <t>Kline Station Rebuild, Indiana</t>
  </si>
  <si>
    <t>AEP-2018-IM012</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</si>
  <si>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</si>
  <si>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Elwood, Indiana</t>
  </si>
  <si>
    <t>AEP-2018-IM010</t>
  </si>
  <si>
    <t xml:space="preserve">Portions of Deer Creek - Delaware 1920's vintage steel lattice line. 397.5 ACSR Double Circuit 439 open structure and conductor category A and B conditions </t>
  </si>
  <si>
    <t>Deer Creek - Delaware 138 kV line</t>
  </si>
  <si>
    <t>AEP-2018-IM008</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</si>
  <si>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Arnold Hogan – 23rd Street
    1963 wood crossarm construction
    3/0 copper and 4/0 ACSR
    Subject to 20 open A conditions
    Subject to 26 open B conditions
    In the past 10 years, 47 structures have had active maintenance performed. This is expected to increase as line ages.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t>
  </si>
  <si>
    <t>Medford Station</t>
  </si>
  <si>
    <t>AEP-2018-IM007</t>
  </si>
  <si>
    <t xml:space="preserve">A customer has requested connection of a 2.3MVA load off of the The Pokagon Station . </t>
  </si>
  <si>
    <t xml:space="preserve">Connection request off of The Pokagon Station </t>
  </si>
  <si>
    <t>s1791</t>
  </si>
  <si>
    <t>AEP-2018-IM005</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</si>
  <si>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</si>
  <si>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Hartford City, Indiana Area</t>
  </si>
  <si>
    <t>AEP-2018-IM004</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</si>
  <si>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</si>
  <si>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Pokagon Station circuit breakers</t>
  </si>
  <si>
    <t>AEP-2018-IM002</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</si>
  <si>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</si>
  <si>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Condition of Claytor - West Bassett 138 kV circuit</t>
  </si>
  <si>
    <t>AEP-2018-AP020</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</si>
  <si>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</si>
  <si>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Nitro 69 kV circuit breakers</t>
  </si>
  <si>
    <t>AEP-2018-AP019</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</si>
  <si>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</si>
  <si>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Chemical 138/46 kV transformer no. 1</t>
  </si>
  <si>
    <t>AEP-2018-AP018</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</si>
  <si>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</si>
  <si>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138 kV breakers at West Kingsport station</t>
  </si>
  <si>
    <t>AEP-2018-AP017</t>
  </si>
  <si>
    <t>AEP-2018-AP016</t>
  </si>
  <si>
    <t>AEP-2018-AP015</t>
  </si>
  <si>
    <t>AEP-2018-AP014</t>
  </si>
  <si>
    <t>AEP-2018-AP013</t>
  </si>
  <si>
    <t>AEP-2018-AP012</t>
  </si>
  <si>
    <t>AEP-2018-AP011</t>
  </si>
  <si>
    <t>AEP-2018-AP010</t>
  </si>
  <si>
    <t>AEP-2018-AP009</t>
  </si>
  <si>
    <t>AEP-2018-AP008</t>
  </si>
  <si>
    <t>AEP-2018-AP007</t>
  </si>
  <si>
    <t>AEP-2018-AP006</t>
  </si>
  <si>
    <t>AEP-2018-AP005</t>
  </si>
  <si>
    <t>AEP-2018-AP004</t>
  </si>
  <si>
    <t>AEP-2018-AP003</t>
  </si>
  <si>
    <t>AEP-2018-AP002</t>
  </si>
  <si>
    <t>AEP-2018-AP001</t>
  </si>
  <si>
    <t>ACE-2018-0005</t>
  </si>
  <si>
    <t>ACE-2018-0004</t>
  </si>
  <si>
    <t>ACE-2018-0003</t>
  </si>
  <si>
    <t>ACE-2018-0002</t>
  </si>
  <si>
    <t>ACE-2018-0001</t>
  </si>
  <si>
    <t>Problem Statement</t>
  </si>
  <si>
    <t>Project Name</t>
  </si>
  <si>
    <t>Withdrawn</t>
  </si>
  <si>
    <t>Upgrade ID</t>
  </si>
  <si>
    <t>Submission of Supplemental Projects for Inclusion in Local Plan</t>
  </si>
  <si>
    <t>Solutions Meeting</t>
  </si>
  <si>
    <t>Needs Meeting</t>
  </si>
  <si>
    <t>Area</t>
  </si>
  <si>
    <t>TO</t>
  </si>
  <si>
    <t>Need Number</t>
  </si>
  <si>
    <t>Deterioration on Moss Mill - Motts Farm 69 kV line</t>
  </si>
  <si>
    <t>Comprehensive inspection data revealed deterioration on Moss Mill - Motts Farm 69 kV line.</t>
  </si>
  <si>
    <t>Deterioration on Deepwater - Paulsboro 69 kV line.</t>
  </si>
  <si>
    <t>Comprehensive inspection data revealed deterioration on Deepwater - Paulsboro 69 kV line.</t>
  </si>
  <si>
    <t>Deterioration on Mickleton - Paulsboro - Valero 69 kV line.</t>
  </si>
  <si>
    <t>Comprehensive inspection data revealed deterioration on Mickleton - Paulsboro - Valero 69 kV line.</t>
  </si>
  <si>
    <t>Inspection revealed deterioration on Mickleton - Paulsboro - Valero 69 kV line.</t>
  </si>
  <si>
    <t>Deteriorated equipment at 138/12 kV Scull Substation</t>
  </si>
  <si>
    <t>Inspections revealed deteriorated equipment at 138/12 kV Scull Substation</t>
  </si>
  <si>
    <t>Fries - Independence 69 kV line</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</si>
  <si>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</si>
  <si>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New distribution station request in Mabscott, West Virginia</t>
  </si>
  <si>
    <t xml:space="preserve">APCO Distribution has requested a new distribution station located in Mabscott, West Virginia. Winter projected load 15 MVA. </t>
  </si>
  <si>
    <t>Mullensville 138/46 kV transformer no. 1</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</si>
  <si>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</si>
  <si>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Flooding at 138/46 kV Clendenin Station</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</si>
  <si>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</si>
  <si>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Huff Creek 138/69/46 kV transformer no. 1</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</si>
  <si>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</si>
  <si>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Fieldale Station 138 &amp; 69 kV circuit breakers</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</si>
  <si>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</si>
  <si>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69 kV delivery point at VTES</t>
  </si>
  <si>
    <t>Virginia Tech Electric Service (VTES) requested a new 69 kV delivery point from AEP's Lane substation located in Blacksburg, VA to serve 5 MW of new load.</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</si>
  <si>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</si>
  <si>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</si>
  <si>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</si>
  <si>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</si>
  <si>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</si>
  <si>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</si>
  <si>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138 kV air-blast breakers across AEP system.</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</si>
  <si>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</si>
  <si>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</si>
  <si>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</si>
  <si>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Huntington Court 138 kV cap switcher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</si>
  <si>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</si>
  <si>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138 kV circuits breakers at Matt Funk Station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</si>
  <si>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</si>
  <si>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</si>
  <si>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</si>
  <si>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</si>
  <si>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</si>
  <si>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COMED-2019-007</t>
  </si>
  <si>
    <t>Quad Cities</t>
  </si>
  <si>
    <t>345 kV Line 0402 (Quad Cities – Cordova) has obsolete relays. Becoming difficult to service REL352 phase comparison relays. They are being phased out of our system. Line is an intertie between PJM/MISO.</t>
  </si>
  <si>
    <t>COMED-2019-006</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</si>
  <si>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</si>
  <si>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</si>
  <si>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AEP-2019-AP032</t>
  </si>
  <si>
    <t xml:space="preserve">Equipment Material Condition, Performance and Risk; </t>
  </si>
  <si>
    <t>Torrington Tap 34kV Line (~1 mile) * Wood pole line * 2 open conditions. This trend is expected to increase as the structures and conductor age.</t>
  </si>
  <si>
    <t>Torrington Tap 34kV Line (~1 mile): wood pole line, 2 open conditions. This trend is expected to increase as the structures and conductor age.</t>
  </si>
  <si>
    <t>AEP-2019-IM037</t>
  </si>
  <si>
    <t>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</si>
  <si>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</si>
  <si>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Coshocton, Ohio</t>
  </si>
  <si>
    <t>AEP-2018-AP022</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</si>
  <si>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t>
  </si>
  <si>
    <t>Floyd County, Kentucky</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</si>
  <si>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</si>
  <si>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Baltimore/Lancaster, Ohio</t>
  </si>
  <si>
    <t>AEP-2018-AP021</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</si>
  <si>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</si>
  <si>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Eagle Valley – Westfall 115 kV line</t>
  </si>
  <si>
    <t>Seward –Tower 51 115 kV Line</t>
  </si>
  <si>
    <t>PN-2019-037</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</si>
  <si>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</si>
  <si>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Queenstown area</t>
  </si>
  <si>
    <t>Eagle Valley – Westfall 115 kV line Rehab</t>
  </si>
  <si>
    <t>PN-2019-036</t>
  </si>
  <si>
    <t>Upgrade Terminal Equipment on the East Pike – Glory 115 kV Line</t>
  </si>
  <si>
    <t>* The loss of Hill substation results in loss of approximately 30 MW of load and approximately 7800 customers. * Two 115 kV lines * Two distribution transformers connected to transmission with switches</t>
  </si>
  <si>
    <t>Delaware County PA Area</t>
  </si>
  <si>
    <t>Hill 115 kV Ring Bus</t>
  </si>
  <si>
    <t>ME-2019-037</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</si>
  <si>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</si>
  <si>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LTV East Steel Customer- Need</t>
  </si>
  <si>
    <t>Harding - Jennings 138 kV lines</t>
  </si>
  <si>
    <t>ATSI-2019-083</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</si>
  <si>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</si>
  <si>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Eber-Swanton 138 kV Line</t>
  </si>
  <si>
    <t>Eastlake-Lloyd 138 kV Q12 Line</t>
  </si>
  <si>
    <t>ATSI-2019-073</t>
  </si>
  <si>
    <t>Middletown Junction #3 230-69 kV: Transformer is 55 years old There have been 44 maintenance orders since 2003 Multiple oil leaks in load tap changer Combustible gasses found in load tap changer oil</t>
  </si>
  <si>
    <t xml:space="preserve">The Edgewood-Perryman 115kV circuits 110620, 110621 have three lattice towers with deteriorating pile and cap foundation and significant contamination of insulators, conductors, tower steel and foundations. </t>
  </si>
  <si>
    <t>Theta 69kV Tap</t>
  </si>
  <si>
    <t xml:space="preserve">The Edgewood-Perryman 115 kV circuits 110620, 110621 have three lattice towers with deteriorating pile and cap foundation and significant contamination of insulators, conductors, tower steel and foundations. </t>
  </si>
  <si>
    <t>Edgewood-Perryman 115 kV circuits</t>
  </si>
  <si>
    <t>BG-2019-0003</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</si>
  <si>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</si>
  <si>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</si>
  <si>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&amp; Michigan Area</t>
  </si>
  <si>
    <t>AEP-2019-IM035</t>
  </si>
  <si>
    <t xml:space="preserve">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t>
  </si>
  <si>
    <t>Roseville, Ohio</t>
  </si>
  <si>
    <t>Project Description (originaly posted)</t>
  </si>
  <si>
    <t>Project Name (originally posted)</t>
  </si>
  <si>
    <t>Project Description (Correct)</t>
  </si>
  <si>
    <t>Project Name (Correct)</t>
  </si>
  <si>
    <t>12/13/2019 -- V2 -- Corrected the 34 records as indicated below.</t>
  </si>
  <si>
    <t>Revision History</t>
  </si>
  <si>
    <t>05/15/2019  -- V1 -- Original posting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</si>
</sst>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trike/>
      <sz val="11"/>
      <color theme="1"/>
      <name val="Calibri"/>
      <family val="2"/>
      <scheme val="minor"/>
    </font>
    <font>
      <sz val="11"/>
      <color rgb="FFFF0000"/>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wrapText="1"/>
    </xf>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1" fillId="0" borderId="0" xfId="0" applyFont="1"/>
    <xf numFmtId="0" fontId="0" fillId="0" borderId="0" xfId="0" applyAlignment="1">
      <alignment vertical="top"/>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19">
    <dxf>
      <font>
        <strike/>
      </font>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rgb="FFFFFFFF"/>
        </bottom>
      </border>
    </dxf>
    <dxf>
      <alignment horizontal="center"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NeedsMay34" displayName="NeedsMay34" ref="A1:J449" totalsRowShown="0" dataDxfId="11" headerRowBorderDxfId="10">
  <autoFilter ref="A1:J449"/>
  <sortState ref="A2:K449">
    <sortCondition ref="A1:A449"/>
  </sortState>
  <tableColumns count="10">
    <tableColumn id="1" name="Need Number"/>
    <tableColumn id="2" name="TO" dataDxfId="9">
      <calculatedColumnFormula>IF(A2&lt;&gt;"",LEFT(A2,SEARCH("-",A2)-1),"")</calculatedColumnFormula>
    </tableColumn>
    <tableColumn id="36" name="Area" dataDxfId="8"/>
    <tableColumn id="4" name="Needs Meeting" dataDxfId="7"/>
    <tableColumn id="5" name="Solutions Meeting" dataDxfId="6"/>
    <tableColumn id="17" name="Submission of Supplemental Projects for Inclusion in Local Plan" dataDxfId="5"/>
    <tableColumn id="16" name="Upgrade ID" dataDxfId="4"/>
    <tableColumn id="19" name="Withdrawn" dataDxfId="3"/>
    <tableColumn id="20" name="Project Name" dataDxfId="2"/>
    <tableColumn id="21" name="Problem Statement" dataDxfId="1"/>
  </tableColumns>
  <tableStyleInfo name="TableStyleMedium9" showFirstColumn="1" showLastColumn="0" showRowStripes="1" showColumnStripes="0"/>
</table>
</file>

<file path=xl/tables/table2.xml><?xml version="1.0" encoding="utf-8"?>
<table xmlns="http://schemas.openxmlformats.org/spreadsheetml/2006/main" id="2" name="Table186" displayName="Table186" ref="A4:E38" totalsRowShown="0" headerRowDxfId="18" dataDxfId="17">
  <autoFilter ref="A4:E38"/>
  <tableColumns count="5">
    <tableColumn id="1" name="Need Number" dataDxfId="16"/>
    <tableColumn id="2" name="Project Name (Correct)" dataDxfId="15"/>
    <tableColumn id="3" name="Project Description (Correct)" dataDxfId="14"/>
    <tableColumn id="4" name="Project Name (originally posted)" dataDxfId="13"/>
    <tableColumn id="5" name="Project Description (originaly posted)" dataDxfId="12"/>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9"/>
  <sheetViews>
    <sheetView tabSelected="1" zoomScale="80" zoomScaleNormal="80" workbookViewId="0">
      <pane xSplit="2" ySplit="1" topLeftCell="C2" activePane="bottomRight" state="frozen"/>
      <selection pane="topRight" activeCell="C1" sqref="C1"/>
      <selection pane="bottomLeft" activeCell="A4" sqref="A4"/>
      <selection pane="bottomRight"/>
    </sheetView>
  </sheetViews>
  <sheetFormatPr defaultRowHeight="15" x14ac:dyDescent="0.25"/>
  <cols>
    <col min="1" max="1" width="15.7109375" customWidth="1"/>
    <col min="2" max="2" width="9.140625" style="3"/>
    <col min="3" max="3" width="11.140625" style="3" customWidth="1"/>
    <col min="4" max="5" width="12.7109375" style="2" customWidth="1"/>
    <col min="6" max="6" width="14.42578125" style="2" customWidth="1"/>
    <col min="7" max="7" width="8.5703125" style="3" customWidth="1"/>
    <col min="8" max="8" width="12.7109375" style="2" customWidth="1"/>
    <col min="9" max="9" width="40.28515625" style="1" customWidth="1"/>
    <col min="10" max="10" width="83.28515625" style="1" customWidth="1"/>
    <col min="12" max="12" width="12.140625" customWidth="1"/>
    <col min="13" max="13" width="11.140625" customWidth="1"/>
    <col min="15" max="15" width="21.85546875" customWidth="1"/>
  </cols>
  <sheetData>
    <row r="1" spans="1:10" s="6" customFormat="1" ht="75" x14ac:dyDescent="0.25">
      <c r="A1" s="7" t="s">
        <v>1143</v>
      </c>
      <c r="B1" s="7" t="s">
        <v>1142</v>
      </c>
      <c r="C1" s="7" t="s">
        <v>1141</v>
      </c>
      <c r="D1" s="8" t="s">
        <v>1140</v>
      </c>
      <c r="E1" s="8" t="s">
        <v>1139</v>
      </c>
      <c r="F1" s="8" t="s">
        <v>1138</v>
      </c>
      <c r="G1" s="7" t="s">
        <v>1137</v>
      </c>
      <c r="H1" s="8" t="s">
        <v>1136</v>
      </c>
      <c r="I1" s="7" t="s">
        <v>1135</v>
      </c>
      <c r="J1" s="7" t="s">
        <v>1134</v>
      </c>
    </row>
    <row r="2" spans="1:10" ht="30" x14ac:dyDescent="0.25">
      <c r="A2" t="s">
        <v>1133</v>
      </c>
      <c r="B2" s="3" t="str">
        <f>IF(A2&lt;&gt;"",LEFT(A2,SEARCH("-",A2)-1),"")</f>
        <v>ACE</v>
      </c>
      <c r="C2" s="3" t="s">
        <v>2</v>
      </c>
      <c r="D2" s="2">
        <v>43402</v>
      </c>
      <c r="E2" s="2">
        <v>43490</v>
      </c>
      <c r="I2" s="1" t="s">
        <v>1144</v>
      </c>
      <c r="J2" s="1" t="s">
        <v>1145</v>
      </c>
    </row>
    <row r="3" spans="1:10" ht="30" x14ac:dyDescent="0.25">
      <c r="A3" t="s">
        <v>1132</v>
      </c>
      <c r="B3" s="3" t="str">
        <f>IF(A3&lt;&gt;"",LEFT(A3,SEARCH("-",A3)-1),"")</f>
        <v>ACE</v>
      </c>
      <c r="C3" s="3" t="s">
        <v>2</v>
      </c>
      <c r="D3" s="2">
        <v>43402</v>
      </c>
      <c r="E3" s="2">
        <v>43490</v>
      </c>
      <c r="I3" s="1" t="s">
        <v>1146</v>
      </c>
      <c r="J3" s="1" t="s">
        <v>1147</v>
      </c>
    </row>
    <row r="4" spans="1:10" ht="30" x14ac:dyDescent="0.25">
      <c r="A4" t="s">
        <v>1131</v>
      </c>
      <c r="B4" s="3" t="str">
        <f>IF(A4&lt;&gt;"",LEFT(A4,SEARCH("-",A4)-1),"")</f>
        <v>ACE</v>
      </c>
      <c r="C4" s="3" t="s">
        <v>2</v>
      </c>
      <c r="D4" s="2">
        <v>43402</v>
      </c>
      <c r="E4" s="2">
        <v>43490</v>
      </c>
      <c r="I4" s="1" t="s">
        <v>1148</v>
      </c>
      <c r="J4" s="1" t="s">
        <v>1149</v>
      </c>
    </row>
    <row r="5" spans="1:10" ht="30" x14ac:dyDescent="0.25">
      <c r="A5" t="s">
        <v>1130</v>
      </c>
      <c r="B5" s="3" t="str">
        <f>IF(A5&lt;&gt;"",LEFT(A5,SEARCH("-",A5)-1),"")</f>
        <v>ACE</v>
      </c>
      <c r="C5" s="3" t="s">
        <v>2</v>
      </c>
      <c r="D5" s="2">
        <v>43402</v>
      </c>
      <c r="E5" s="2">
        <v>43490</v>
      </c>
      <c r="I5" s="1" t="s">
        <v>1148</v>
      </c>
      <c r="J5" s="1" t="s">
        <v>1150</v>
      </c>
    </row>
    <row r="6" spans="1:10" ht="30" x14ac:dyDescent="0.25">
      <c r="A6" t="s">
        <v>1129</v>
      </c>
      <c r="B6" s="3" t="str">
        <f>IF(A6&lt;&gt;"",LEFT(A6,SEARCH("-",A6)-1),"")</f>
        <v>ACE</v>
      </c>
      <c r="C6" s="3" t="s">
        <v>2</v>
      </c>
      <c r="D6" s="2">
        <v>43402</v>
      </c>
      <c r="I6" s="1" t="s">
        <v>1151</v>
      </c>
      <c r="J6" s="1" t="s">
        <v>1152</v>
      </c>
    </row>
    <row r="7" spans="1:10" ht="120" x14ac:dyDescent="0.25">
      <c r="A7" t="s">
        <v>1128</v>
      </c>
      <c r="B7" s="3" t="str">
        <f>IF(A7&lt;&gt;"",LEFT(A7,SEARCH("-",A7)-1),"")</f>
        <v>AEP</v>
      </c>
      <c r="C7" s="3" t="s">
        <v>385</v>
      </c>
      <c r="D7" s="2">
        <v>43399</v>
      </c>
      <c r="E7" s="2">
        <v>43476</v>
      </c>
      <c r="I7" s="1" t="s">
        <v>1153</v>
      </c>
      <c r="J7" s="1" t="s">
        <v>1154</v>
      </c>
    </row>
    <row r="8" spans="1:10" ht="30" x14ac:dyDescent="0.25">
      <c r="A8" t="s">
        <v>1127</v>
      </c>
      <c r="B8" s="3" t="str">
        <f>IF(A8&lt;&gt;"",LEFT(A8,SEARCH("-",A8)-1),"")</f>
        <v>AEP</v>
      </c>
      <c r="C8" s="3" t="s">
        <v>385</v>
      </c>
      <c r="D8" s="2">
        <v>43399</v>
      </c>
      <c r="I8" s="1" t="s">
        <v>1155</v>
      </c>
      <c r="J8" s="1" t="s">
        <v>1156</v>
      </c>
    </row>
    <row r="9" spans="1:10" ht="255" x14ac:dyDescent="0.25">
      <c r="A9" t="s">
        <v>1126</v>
      </c>
      <c r="B9" s="3" t="str">
        <f>IF(A9&lt;&gt;"",LEFT(A9,SEARCH("-",A9)-1),"")</f>
        <v>AEP</v>
      </c>
      <c r="C9" s="3" t="s">
        <v>385</v>
      </c>
      <c r="D9" s="2">
        <v>43399</v>
      </c>
      <c r="E9" s="2">
        <v>43578</v>
      </c>
      <c r="I9" s="1" t="s">
        <v>1157</v>
      </c>
      <c r="J9" s="1" t="s">
        <v>1158</v>
      </c>
    </row>
    <row r="10" spans="1:10" x14ac:dyDescent="0.25">
      <c r="A10" t="s">
        <v>1125</v>
      </c>
      <c r="B10" s="3" t="str">
        <f>IF(A10&lt;&gt;"",LEFT(A10,SEARCH("-",A10)-1),"")</f>
        <v>AEP</v>
      </c>
      <c r="C10" s="3" t="s">
        <v>385</v>
      </c>
      <c r="D10" s="2">
        <v>43399</v>
      </c>
      <c r="H10" s="2">
        <v>43566</v>
      </c>
      <c r="I10" s="1" t="s">
        <v>42</v>
      </c>
      <c r="J10" s="1" t="s">
        <v>42</v>
      </c>
    </row>
    <row r="11" spans="1:10" ht="60" x14ac:dyDescent="0.25">
      <c r="A11" t="s">
        <v>1124</v>
      </c>
      <c r="B11" s="3" t="str">
        <f>IF(A11&lt;&gt;"",LEFT(A11,SEARCH("-",A11)-1),"")</f>
        <v>AEP</v>
      </c>
      <c r="C11" s="3" t="s">
        <v>385</v>
      </c>
      <c r="D11" s="2">
        <v>43399</v>
      </c>
      <c r="E11" s="2">
        <v>43605</v>
      </c>
      <c r="I11" s="1" t="s">
        <v>1159</v>
      </c>
      <c r="J11" s="1" t="s">
        <v>1160</v>
      </c>
    </row>
    <row r="12" spans="1:10" ht="409.5" x14ac:dyDescent="0.25">
      <c r="A12" t="s">
        <v>1123</v>
      </c>
      <c r="B12" s="3" t="str">
        <f>IF(A12&lt;&gt;"",LEFT(A12,SEARCH("-",A12)-1),"")</f>
        <v>AEP</v>
      </c>
      <c r="C12" s="3" t="s">
        <v>385</v>
      </c>
      <c r="D12" s="2">
        <v>43399</v>
      </c>
      <c r="E12" s="2">
        <v>43578</v>
      </c>
      <c r="I12" s="1" t="s">
        <v>1161</v>
      </c>
      <c r="J12" s="1" t="s">
        <v>1162</v>
      </c>
    </row>
    <row r="13" spans="1:10" ht="409.5" x14ac:dyDescent="0.25">
      <c r="A13" t="s">
        <v>1122</v>
      </c>
      <c r="B13" s="3" t="str">
        <f>IF(A13&lt;&gt;"",LEFT(A13,SEARCH("-",A13)-1),"")</f>
        <v>AEP</v>
      </c>
      <c r="C13" s="3" t="s">
        <v>385</v>
      </c>
      <c r="D13" s="2">
        <v>43399</v>
      </c>
      <c r="E13" s="2">
        <v>43516</v>
      </c>
      <c r="I13" s="1" t="s">
        <v>1163</v>
      </c>
      <c r="J13" s="1" t="s">
        <v>1164</v>
      </c>
    </row>
    <row r="14" spans="1:10" ht="30" x14ac:dyDescent="0.25">
      <c r="A14" t="s">
        <v>1121</v>
      </c>
      <c r="B14" s="3" t="str">
        <f>IF(A14&lt;&gt;"",LEFT(A14,SEARCH("-",A14)-1),"")</f>
        <v>AEP</v>
      </c>
      <c r="C14" s="3" t="s">
        <v>385</v>
      </c>
      <c r="D14" s="2">
        <v>43399</v>
      </c>
      <c r="E14" s="2">
        <v>43476</v>
      </c>
      <c r="I14" s="1" t="s">
        <v>1165</v>
      </c>
      <c r="J14" s="1" t="s">
        <v>1166</v>
      </c>
    </row>
    <row r="15" spans="1:10" ht="30" x14ac:dyDescent="0.25">
      <c r="A15" t="s">
        <v>1120</v>
      </c>
      <c r="B15" s="3" t="str">
        <f>IF(A15&lt;&gt;"",LEFT(A15,SEARCH("-",A15)-1),"")</f>
        <v>AEP</v>
      </c>
      <c r="C15" s="3" t="s">
        <v>385</v>
      </c>
      <c r="D15" s="2">
        <v>43433</v>
      </c>
      <c r="I15" s="1" t="s">
        <v>1167</v>
      </c>
      <c r="J15" s="1" t="s">
        <v>1168</v>
      </c>
    </row>
    <row r="16" spans="1:10" ht="165" x14ac:dyDescent="0.25">
      <c r="A16" t="s">
        <v>1119</v>
      </c>
      <c r="B16" s="3" t="str">
        <f>IF(A16&lt;&gt;"",LEFT(A16,SEARCH("-",A16)-1),"")</f>
        <v>AEP</v>
      </c>
      <c r="C16" s="3" t="s">
        <v>385</v>
      </c>
      <c r="D16" s="2">
        <v>43433</v>
      </c>
      <c r="I16" s="1" t="s">
        <v>1169</v>
      </c>
      <c r="J16" s="1" t="s">
        <v>1170</v>
      </c>
    </row>
    <row r="17" spans="1:10" ht="120" x14ac:dyDescent="0.25">
      <c r="A17" t="s">
        <v>1118</v>
      </c>
      <c r="B17" s="3" t="str">
        <f>IF(A17&lt;&gt;"",LEFT(A17,SEARCH("-",A17)-1),"")</f>
        <v>AEP</v>
      </c>
      <c r="C17" s="3" t="s">
        <v>385</v>
      </c>
      <c r="D17" s="2">
        <v>43433</v>
      </c>
      <c r="I17" s="1" t="s">
        <v>1171</v>
      </c>
      <c r="J17" s="1" t="s">
        <v>1172</v>
      </c>
    </row>
    <row r="18" spans="1:10" ht="105" x14ac:dyDescent="0.25">
      <c r="A18" t="s">
        <v>1117</v>
      </c>
      <c r="B18" s="3" t="str">
        <f>IF(A18&lt;&gt;"",LEFT(A18,SEARCH("-",A18)-1),"")</f>
        <v>AEP</v>
      </c>
      <c r="C18" s="3" t="s">
        <v>385</v>
      </c>
      <c r="D18" s="2">
        <v>43476</v>
      </c>
      <c r="I18" s="1" t="s">
        <v>1173</v>
      </c>
      <c r="J18" s="1" t="s">
        <v>1174</v>
      </c>
    </row>
    <row r="19" spans="1:10" ht="409.5" x14ac:dyDescent="0.25">
      <c r="A19" t="s">
        <v>1116</v>
      </c>
      <c r="B19" s="3" t="str">
        <f>IF(A19&lt;&gt;"",LEFT(A19,SEARCH("-",A19)-1),"")</f>
        <v>AEP</v>
      </c>
      <c r="C19" s="3" t="s">
        <v>385</v>
      </c>
      <c r="D19" s="2">
        <v>43476</v>
      </c>
      <c r="I19" s="1" t="s">
        <v>1175</v>
      </c>
      <c r="J19" s="1" t="s">
        <v>1176</v>
      </c>
    </row>
    <row r="20" spans="1:10" ht="60" x14ac:dyDescent="0.25">
      <c r="A20" t="s">
        <v>1115</v>
      </c>
      <c r="B20" s="3" t="str">
        <f>IF(A20&lt;&gt;"",LEFT(A20,SEARCH("-",A20)-1),"")</f>
        <v>AEP</v>
      </c>
      <c r="C20" s="3" t="s">
        <v>385</v>
      </c>
      <c r="D20" s="2">
        <v>43476</v>
      </c>
      <c r="I20" s="1" t="s">
        <v>1177</v>
      </c>
      <c r="J20" s="1" t="s">
        <v>1178</v>
      </c>
    </row>
    <row r="21" spans="1:10" ht="75" x14ac:dyDescent="0.25">
      <c r="A21" t="s">
        <v>1114</v>
      </c>
      <c r="B21" s="3" t="str">
        <f>IF(A21&lt;&gt;"",LEFT(A21,SEARCH("-",A21)-1),"")</f>
        <v>AEP</v>
      </c>
      <c r="C21" s="3" t="s">
        <v>385</v>
      </c>
      <c r="D21" s="2">
        <v>43476</v>
      </c>
      <c r="I21" s="1" t="s">
        <v>1179</v>
      </c>
      <c r="J21" s="1" t="s">
        <v>1180</v>
      </c>
    </row>
    <row r="22" spans="1:10" ht="409.5" x14ac:dyDescent="0.25">
      <c r="A22" t="s">
        <v>1113</v>
      </c>
      <c r="B22" s="3" t="str">
        <f>IF(A22&lt;&gt;"",LEFT(A22,SEARCH("-",A22)-1),"")</f>
        <v>AEP</v>
      </c>
      <c r="C22" s="3" t="s">
        <v>385</v>
      </c>
      <c r="D22" s="2">
        <v>43476</v>
      </c>
      <c r="I22" s="1" t="s">
        <v>1181</v>
      </c>
      <c r="J22" s="1" t="s">
        <v>1182</v>
      </c>
    </row>
    <row r="23" spans="1:10" ht="165" x14ac:dyDescent="0.25">
      <c r="A23" t="s">
        <v>1112</v>
      </c>
      <c r="B23" s="3" t="str">
        <f>IF(A23&lt;&gt;"",LEFT(A23,SEARCH("-",A23)-1),"")</f>
        <v>AEP</v>
      </c>
      <c r="C23" s="3" t="s">
        <v>385</v>
      </c>
      <c r="D23" s="2">
        <v>43476</v>
      </c>
      <c r="I23" s="1" t="s">
        <v>1111</v>
      </c>
      <c r="J23" s="1" t="s">
        <v>1110</v>
      </c>
    </row>
    <row r="24" spans="1:10" ht="409.5" x14ac:dyDescent="0.25">
      <c r="A24" t="s">
        <v>1109</v>
      </c>
      <c r="B24" s="3" t="str">
        <f>IF(A24&lt;&gt;"",LEFT(A24,SEARCH("-",A24)-1),"")</f>
        <v>AEP</v>
      </c>
      <c r="C24" s="3" t="s">
        <v>385</v>
      </c>
      <c r="D24" s="2">
        <v>43476</v>
      </c>
      <c r="I24" s="1" t="s">
        <v>1108</v>
      </c>
      <c r="J24" s="1" t="s">
        <v>1107</v>
      </c>
    </row>
    <row r="25" spans="1:10" ht="90" x14ac:dyDescent="0.25">
      <c r="A25" t="s">
        <v>1106</v>
      </c>
      <c r="B25" s="3" t="str">
        <f>IF(A25&lt;&gt;"",LEFT(A25,SEARCH("-",A25)-1),"")</f>
        <v>AEP</v>
      </c>
      <c r="C25" s="3" t="s">
        <v>385</v>
      </c>
      <c r="D25" s="2">
        <v>43476</v>
      </c>
      <c r="I25" s="1" t="s">
        <v>1105</v>
      </c>
      <c r="J25" s="1" t="s">
        <v>1104</v>
      </c>
    </row>
    <row r="26" spans="1:10" ht="409.5" x14ac:dyDescent="0.25">
      <c r="A26" t="s">
        <v>1103</v>
      </c>
      <c r="B26" s="3" t="str">
        <f>IF(A26&lt;&gt;"",LEFT(A26,SEARCH("-",A26)-1),"")</f>
        <v>AEP</v>
      </c>
      <c r="C26" s="3" t="s">
        <v>385</v>
      </c>
      <c r="D26" s="2">
        <v>43476</v>
      </c>
      <c r="I26" s="1" t="s">
        <v>1102</v>
      </c>
      <c r="J26" s="1" t="s">
        <v>1101</v>
      </c>
    </row>
    <row r="27" spans="1:10" ht="195" x14ac:dyDescent="0.25">
      <c r="A27" t="s">
        <v>1100</v>
      </c>
      <c r="B27" s="3" t="str">
        <f>IF(A27&lt;&gt;"",LEFT(A27,SEARCH("-",A27)-1),"")</f>
        <v>AEP</v>
      </c>
      <c r="C27" s="3" t="s">
        <v>385</v>
      </c>
      <c r="D27" s="2">
        <v>43399</v>
      </c>
      <c r="I27" s="1" t="s">
        <v>1099</v>
      </c>
      <c r="J27" s="1" t="s">
        <v>1098</v>
      </c>
    </row>
    <row r="28" spans="1:10" ht="165" x14ac:dyDescent="0.25">
      <c r="A28" t="s">
        <v>1097</v>
      </c>
      <c r="B28" s="3" t="str">
        <f>IF(A28&lt;&gt;"",LEFT(A28,SEARCH("-",A28)-1),"")</f>
        <v>AEP</v>
      </c>
      <c r="C28" s="3" t="s">
        <v>385</v>
      </c>
      <c r="D28" s="2">
        <v>43399</v>
      </c>
      <c r="E28" s="2">
        <v>43578</v>
      </c>
      <c r="I28" s="1" t="s">
        <v>1096</v>
      </c>
      <c r="J28" s="1" t="s">
        <v>1095</v>
      </c>
    </row>
    <row r="29" spans="1:10" ht="30" x14ac:dyDescent="0.25">
      <c r="A29" t="s">
        <v>1094</v>
      </c>
      <c r="B29" s="3" t="str">
        <f>IF(A29&lt;&gt;"",LEFT(A29,SEARCH("-",A29)-1),"")</f>
        <v>AEP</v>
      </c>
      <c r="C29" s="3" t="s">
        <v>385</v>
      </c>
      <c r="D29" s="2">
        <v>43399</v>
      </c>
      <c r="E29" s="2">
        <v>43433</v>
      </c>
      <c r="G29" s="3" t="s">
        <v>1093</v>
      </c>
      <c r="I29" s="1" t="s">
        <v>1092</v>
      </c>
      <c r="J29" s="1" t="s">
        <v>1091</v>
      </c>
    </row>
    <row r="30" spans="1:10" ht="409.5" x14ac:dyDescent="0.25">
      <c r="A30" t="s">
        <v>1090</v>
      </c>
      <c r="B30" s="3" t="str">
        <f>IF(A30&lt;&gt;"",LEFT(A30,SEARCH("-",A30)-1),"")</f>
        <v>AEP</v>
      </c>
      <c r="C30" s="3" t="s">
        <v>385</v>
      </c>
      <c r="D30" s="2">
        <v>43399</v>
      </c>
      <c r="E30" s="2">
        <v>43476</v>
      </c>
      <c r="I30" s="1" t="s">
        <v>1089</v>
      </c>
      <c r="J30" s="1" t="s">
        <v>1088</v>
      </c>
    </row>
    <row r="31" spans="1:10" ht="30" x14ac:dyDescent="0.25">
      <c r="A31" t="s">
        <v>1087</v>
      </c>
      <c r="B31" s="3" t="str">
        <f>IF(A31&lt;&gt;"",LEFT(A31,SEARCH("-",A31)-1),"")</f>
        <v>AEP</v>
      </c>
      <c r="C31" s="3" t="s">
        <v>385</v>
      </c>
      <c r="D31" s="2">
        <v>43399</v>
      </c>
      <c r="E31" s="2">
        <v>43516</v>
      </c>
      <c r="I31" s="1" t="s">
        <v>1086</v>
      </c>
      <c r="J31" s="1" t="s">
        <v>1085</v>
      </c>
    </row>
    <row r="32" spans="1:10" ht="409.5" x14ac:dyDescent="0.25">
      <c r="A32" t="s">
        <v>1084</v>
      </c>
      <c r="B32" s="3" t="str">
        <f>IF(A32&lt;&gt;"",LEFT(A32,SEARCH("-",A32)-1),"")</f>
        <v>AEP</v>
      </c>
      <c r="C32" s="3" t="s">
        <v>385</v>
      </c>
      <c r="D32" s="2">
        <v>43399</v>
      </c>
      <c r="E32" s="2">
        <v>43578</v>
      </c>
      <c r="I32" s="1" t="s">
        <v>1083</v>
      </c>
      <c r="J32" s="1" t="s">
        <v>1082</v>
      </c>
    </row>
    <row r="33" spans="1:10" ht="180" x14ac:dyDescent="0.25">
      <c r="A33" t="s">
        <v>1081</v>
      </c>
      <c r="B33" s="3" t="str">
        <f>IF(A33&lt;&gt;"",LEFT(A33,SEARCH("-",A33)-1),"")</f>
        <v>AEP</v>
      </c>
      <c r="C33" s="3" t="s">
        <v>385</v>
      </c>
      <c r="D33" s="2">
        <v>43399</v>
      </c>
      <c r="I33" s="1" t="s">
        <v>1080</v>
      </c>
      <c r="J33" s="1" t="s">
        <v>1079</v>
      </c>
    </row>
    <row r="34" spans="1:10" ht="195" x14ac:dyDescent="0.25">
      <c r="A34" t="s">
        <v>1078</v>
      </c>
      <c r="B34" s="3" t="str">
        <f>IF(A34&lt;&gt;"",LEFT(A34,SEARCH("-",A34)-1),"")</f>
        <v>AEP</v>
      </c>
      <c r="C34" s="3" t="s">
        <v>385</v>
      </c>
      <c r="D34" s="2">
        <v>43399</v>
      </c>
      <c r="I34" s="1" t="s">
        <v>1077</v>
      </c>
      <c r="J34" s="1" t="s">
        <v>1076</v>
      </c>
    </row>
    <row r="35" spans="1:10" ht="375" x14ac:dyDescent="0.25">
      <c r="A35" t="s">
        <v>1075</v>
      </c>
      <c r="B35" s="3" t="str">
        <f>IF(A35&lt;&gt;"",LEFT(A35,SEARCH("-",A35)-1),"")</f>
        <v>AEP</v>
      </c>
      <c r="C35" s="3" t="s">
        <v>385</v>
      </c>
      <c r="D35" s="2">
        <v>43476</v>
      </c>
      <c r="E35" s="2">
        <v>43605</v>
      </c>
      <c r="I35" s="1" t="s">
        <v>1074</v>
      </c>
      <c r="J35" s="1" t="s">
        <v>1073</v>
      </c>
    </row>
    <row r="36" spans="1:10" ht="90" x14ac:dyDescent="0.25">
      <c r="A36" t="s">
        <v>1072</v>
      </c>
      <c r="B36" s="3" t="str">
        <f>IF(A36&lt;&gt;"",LEFT(A36,SEARCH("-",A36)-1),"")</f>
        <v>AEP</v>
      </c>
      <c r="C36" s="3" t="s">
        <v>385</v>
      </c>
      <c r="D36" s="2">
        <v>43476</v>
      </c>
      <c r="E36" s="2">
        <v>43605</v>
      </c>
      <c r="I36" s="1" t="s">
        <v>1071</v>
      </c>
      <c r="J36" s="1" t="s">
        <v>1070</v>
      </c>
    </row>
    <row r="37" spans="1:10" ht="345" x14ac:dyDescent="0.25">
      <c r="A37" t="s">
        <v>1069</v>
      </c>
      <c r="B37" s="3" t="str">
        <f>IF(A37&lt;&gt;"",LEFT(A37,SEARCH("-",A37)-1),"")</f>
        <v>AEP</v>
      </c>
      <c r="C37" s="3" t="s">
        <v>385</v>
      </c>
      <c r="D37" s="2">
        <v>43476</v>
      </c>
      <c r="I37" s="1" t="s">
        <v>1068</v>
      </c>
      <c r="J37" s="1" t="s">
        <v>1067</v>
      </c>
    </row>
    <row r="38" spans="1:10" ht="300" x14ac:dyDescent="0.25">
      <c r="A38" t="s">
        <v>1066</v>
      </c>
      <c r="B38" s="3" t="str">
        <f>IF(A38&lt;&gt;"",LEFT(A38,SEARCH("-",A38)-1),"")</f>
        <v>AEP</v>
      </c>
      <c r="C38" s="3" t="s">
        <v>385</v>
      </c>
      <c r="D38" s="2">
        <v>43399</v>
      </c>
      <c r="E38" s="2">
        <v>43605</v>
      </c>
      <c r="I38" s="1" t="s">
        <v>1065</v>
      </c>
      <c r="J38" s="1" t="s">
        <v>1064</v>
      </c>
    </row>
    <row r="39" spans="1:10" ht="60" x14ac:dyDescent="0.25">
      <c r="A39" t="s">
        <v>1063</v>
      </c>
      <c r="B39" s="3" t="str">
        <f>IF(A39&lt;&gt;"",LEFT(A39,SEARCH("-",A39)-1),"")</f>
        <v>AEP</v>
      </c>
      <c r="C39" s="3" t="s">
        <v>385</v>
      </c>
      <c r="D39" s="2">
        <v>43399</v>
      </c>
      <c r="E39" s="2">
        <v>43605</v>
      </c>
      <c r="I39" s="1" t="s">
        <v>1062</v>
      </c>
      <c r="J39" s="1" t="s">
        <v>1061</v>
      </c>
    </row>
    <row r="40" spans="1:10" ht="75" x14ac:dyDescent="0.25">
      <c r="A40" t="s">
        <v>1060</v>
      </c>
      <c r="B40" s="3" t="str">
        <f>IF(A40&lt;&gt;"",LEFT(A40,SEARCH("-",A40)-1),"")</f>
        <v>AEP</v>
      </c>
      <c r="C40" s="3" t="s">
        <v>385</v>
      </c>
      <c r="D40" s="2">
        <v>43476</v>
      </c>
      <c r="E40" s="2">
        <v>43578</v>
      </c>
      <c r="I40" s="1" t="s">
        <v>1059</v>
      </c>
      <c r="J40" s="1" t="s">
        <v>1058</v>
      </c>
    </row>
    <row r="41" spans="1:10" ht="60" x14ac:dyDescent="0.25">
      <c r="A41" t="s">
        <v>1057</v>
      </c>
      <c r="B41" s="3" t="str">
        <f>IF(A41&lt;&gt;"",LEFT(A41,SEARCH("-",A41)-1),"")</f>
        <v>AEP</v>
      </c>
      <c r="C41" s="3" t="s">
        <v>385</v>
      </c>
      <c r="D41" s="2">
        <v>43399</v>
      </c>
      <c r="E41" s="2">
        <v>43476</v>
      </c>
      <c r="I41" s="1" t="s">
        <v>1056</v>
      </c>
      <c r="J41" s="1" t="s">
        <v>1055</v>
      </c>
    </row>
    <row r="42" spans="1:10" ht="165" x14ac:dyDescent="0.25">
      <c r="A42" t="s">
        <v>1054</v>
      </c>
      <c r="B42" s="3" t="str">
        <f>IF(A42&lt;&gt;"",LEFT(A42,SEARCH("-",A42)-1),"")</f>
        <v>AEP</v>
      </c>
      <c r="C42" s="3" t="s">
        <v>385</v>
      </c>
      <c r="D42" s="2">
        <v>43399</v>
      </c>
      <c r="E42" s="2">
        <v>43516</v>
      </c>
      <c r="I42" s="1" t="s">
        <v>1053</v>
      </c>
      <c r="J42" s="1" t="s">
        <v>1052</v>
      </c>
    </row>
    <row r="43" spans="1:10" ht="45" x14ac:dyDescent="0.25">
      <c r="A43" t="s">
        <v>1051</v>
      </c>
      <c r="B43" s="3" t="str">
        <f>IF(A43&lt;&gt;"",LEFT(A43,SEARCH("-",A43)-1),"")</f>
        <v>AEP</v>
      </c>
      <c r="C43" s="3" t="s">
        <v>385</v>
      </c>
      <c r="D43" s="2">
        <v>43399</v>
      </c>
      <c r="I43" s="1" t="s">
        <v>1050</v>
      </c>
      <c r="J43" s="1" t="s">
        <v>1049</v>
      </c>
    </row>
    <row r="44" spans="1:10" ht="120" x14ac:dyDescent="0.25">
      <c r="A44" t="s">
        <v>1048</v>
      </c>
      <c r="B44" s="3" t="str">
        <f>IF(A44&lt;&gt;"",LEFT(A44,SEARCH("-",A44)-1),"")</f>
        <v>AEP</v>
      </c>
      <c r="C44" s="3" t="s">
        <v>385</v>
      </c>
      <c r="D44" s="2">
        <v>43399</v>
      </c>
      <c r="I44" s="1" t="s">
        <v>1047</v>
      </c>
      <c r="J44" s="1" t="s">
        <v>1046</v>
      </c>
    </row>
    <row r="45" spans="1:10" ht="105" x14ac:dyDescent="0.25">
      <c r="A45" t="s">
        <v>1045</v>
      </c>
      <c r="B45" s="3" t="str">
        <f>IF(A45&lt;&gt;"",LEFT(A45,SEARCH("-",A45)-1),"")</f>
        <v>AEP</v>
      </c>
      <c r="C45" s="3" t="s">
        <v>385</v>
      </c>
      <c r="D45" s="2">
        <v>43399</v>
      </c>
      <c r="I45" s="1" t="s">
        <v>1044</v>
      </c>
      <c r="J45" s="1" t="s">
        <v>1043</v>
      </c>
    </row>
    <row r="46" spans="1:10" ht="409.5" x14ac:dyDescent="0.25">
      <c r="A46" t="s">
        <v>1042</v>
      </c>
      <c r="B46" s="3" t="str">
        <f>IF(A46&lt;&gt;"",LEFT(A46,SEARCH("-",A46)-1),"")</f>
        <v>AEP</v>
      </c>
      <c r="C46" s="3" t="s">
        <v>385</v>
      </c>
      <c r="D46" s="2">
        <v>43399</v>
      </c>
      <c r="I46" s="1" t="s">
        <v>1041</v>
      </c>
      <c r="J46" s="1" t="s">
        <v>1040</v>
      </c>
    </row>
    <row r="47" spans="1:10" ht="360" x14ac:dyDescent="0.25">
      <c r="A47" t="s">
        <v>1039</v>
      </c>
      <c r="B47" s="3" t="str">
        <f>IF(A47&lt;&gt;"",LEFT(A47,SEARCH("-",A47)-1),"")</f>
        <v>AEP</v>
      </c>
      <c r="C47" s="3" t="s">
        <v>385</v>
      </c>
      <c r="D47" s="2">
        <v>43399</v>
      </c>
      <c r="I47" s="1" t="s">
        <v>1038</v>
      </c>
      <c r="J47" s="1" t="s">
        <v>1037</v>
      </c>
    </row>
    <row r="48" spans="1:10" ht="195" x14ac:dyDescent="0.25">
      <c r="A48" t="s">
        <v>1036</v>
      </c>
      <c r="B48" s="3" t="str">
        <f>IF(A48&lt;&gt;"",LEFT(A48,SEARCH("-",A48)-1),"")</f>
        <v>AEP</v>
      </c>
      <c r="C48" s="3" t="s">
        <v>385</v>
      </c>
      <c r="D48" s="2">
        <v>43399</v>
      </c>
      <c r="I48" s="1" t="s">
        <v>1035</v>
      </c>
      <c r="J48" s="1" t="s">
        <v>1034</v>
      </c>
    </row>
    <row r="49" spans="1:10" ht="90" x14ac:dyDescent="0.25">
      <c r="A49" t="s">
        <v>1033</v>
      </c>
      <c r="B49" s="3" t="str">
        <f>IF(A49&lt;&gt;"",LEFT(A49,SEARCH("-",A49)-1),"")</f>
        <v>AEP</v>
      </c>
      <c r="C49" s="3" t="s">
        <v>385</v>
      </c>
      <c r="D49" s="2">
        <v>43399</v>
      </c>
      <c r="E49" s="2">
        <v>43516</v>
      </c>
      <c r="I49" s="1" t="s">
        <v>1032</v>
      </c>
      <c r="J49" s="1" t="s">
        <v>1031</v>
      </c>
    </row>
    <row r="50" spans="1:10" ht="105" x14ac:dyDescent="0.25">
      <c r="A50" t="s">
        <v>1030</v>
      </c>
      <c r="B50" s="3" t="str">
        <f>IF(A50&lt;&gt;"",LEFT(A50,SEARCH("-",A50)-1),"")</f>
        <v>AEP</v>
      </c>
      <c r="C50" s="3" t="s">
        <v>385</v>
      </c>
      <c r="D50" s="2">
        <v>43399</v>
      </c>
      <c r="E50" s="2">
        <v>43433</v>
      </c>
      <c r="G50" s="3" t="s">
        <v>1029</v>
      </c>
      <c r="I50" s="1" t="s">
        <v>1028</v>
      </c>
      <c r="J50" s="1" t="s">
        <v>1027</v>
      </c>
    </row>
    <row r="51" spans="1:10" ht="225" x14ac:dyDescent="0.25">
      <c r="A51" t="s">
        <v>1026</v>
      </c>
      <c r="B51" s="3" t="str">
        <f>IF(A51&lt;&gt;"",LEFT(A51,SEARCH("-",A51)-1),"")</f>
        <v>AEP</v>
      </c>
      <c r="C51" s="3" t="s">
        <v>385</v>
      </c>
      <c r="D51" s="2">
        <v>43399</v>
      </c>
      <c r="E51" s="2">
        <v>43476</v>
      </c>
      <c r="I51" s="1" t="s">
        <v>1025</v>
      </c>
      <c r="J51" s="1" t="s">
        <v>1024</v>
      </c>
    </row>
    <row r="52" spans="1:10" ht="165" x14ac:dyDescent="0.25">
      <c r="A52" t="s">
        <v>1023</v>
      </c>
      <c r="B52" s="3" t="str">
        <f>IF(A52&lt;&gt;"",LEFT(A52,SEARCH("-",A52)-1),"")</f>
        <v>AEP</v>
      </c>
      <c r="C52" s="3" t="s">
        <v>385</v>
      </c>
      <c r="D52" s="2">
        <v>43399</v>
      </c>
      <c r="I52" s="1" t="s">
        <v>1022</v>
      </c>
      <c r="J52" s="1" t="s">
        <v>1021</v>
      </c>
    </row>
    <row r="53" spans="1:10" ht="105" x14ac:dyDescent="0.25">
      <c r="A53" t="s">
        <v>1020</v>
      </c>
      <c r="B53" s="3" t="str">
        <f>IF(A53&lt;&gt;"",LEFT(A53,SEARCH("-",A53)-1),"")</f>
        <v>AEP</v>
      </c>
      <c r="C53" s="3" t="s">
        <v>385</v>
      </c>
      <c r="D53" s="2">
        <v>43399</v>
      </c>
      <c r="I53" s="1" t="s">
        <v>1019</v>
      </c>
      <c r="J53" s="1" t="s">
        <v>1018</v>
      </c>
    </row>
    <row r="54" spans="1:10" ht="105" x14ac:dyDescent="0.25">
      <c r="A54" t="s">
        <v>1017</v>
      </c>
      <c r="B54" s="3" t="str">
        <f>IF(A54&lt;&gt;"",LEFT(A54,SEARCH("-",A54)-1),"")</f>
        <v>AEP</v>
      </c>
      <c r="C54" s="3" t="s">
        <v>385</v>
      </c>
      <c r="D54" s="2">
        <v>43399</v>
      </c>
      <c r="E54" s="2">
        <v>43476</v>
      </c>
      <c r="I54" s="1" t="s">
        <v>1016</v>
      </c>
      <c r="J54" s="1" t="s">
        <v>1015</v>
      </c>
    </row>
    <row r="55" spans="1:10" ht="135" x14ac:dyDescent="0.25">
      <c r="A55" t="s">
        <v>1014</v>
      </c>
      <c r="B55" s="3" t="str">
        <f>IF(A55&lt;&gt;"",LEFT(A55,SEARCH("-",A55)-1),"")</f>
        <v>AEP</v>
      </c>
      <c r="C55" s="3" t="s">
        <v>385</v>
      </c>
      <c r="D55" s="2">
        <v>43399</v>
      </c>
      <c r="I55" s="1" t="s">
        <v>42</v>
      </c>
      <c r="J55" s="1" t="s">
        <v>1013</v>
      </c>
    </row>
    <row r="56" spans="1:10" ht="180" x14ac:dyDescent="0.25">
      <c r="A56" t="s">
        <v>1012</v>
      </c>
      <c r="B56" s="3" t="str">
        <f>IF(A56&lt;&gt;"",LEFT(A56,SEARCH("-",A56)-1),"")</f>
        <v>AEP</v>
      </c>
      <c r="C56" s="3" t="s">
        <v>385</v>
      </c>
      <c r="D56" s="2">
        <v>43399</v>
      </c>
      <c r="I56" s="1" t="s">
        <v>1011</v>
      </c>
      <c r="J56" s="1" t="s">
        <v>1010</v>
      </c>
    </row>
    <row r="57" spans="1:10" ht="105" x14ac:dyDescent="0.25">
      <c r="A57" t="s">
        <v>1009</v>
      </c>
      <c r="B57" s="3" t="str">
        <f>IF(A57&lt;&gt;"",LEFT(A57,SEARCH("-",A57)-1),"")</f>
        <v>AEP</v>
      </c>
      <c r="C57" s="3" t="s">
        <v>385</v>
      </c>
      <c r="D57" s="2">
        <v>43399</v>
      </c>
      <c r="I57" s="1" t="s">
        <v>42</v>
      </c>
      <c r="J57" s="1" t="s">
        <v>1008</v>
      </c>
    </row>
    <row r="58" spans="1:10" ht="240" x14ac:dyDescent="0.25">
      <c r="A58" t="s">
        <v>1007</v>
      </c>
      <c r="B58" s="3" t="str">
        <f>IF(A58&lt;&gt;"",LEFT(A58,SEARCH("-",A58)-1),"")</f>
        <v>AEP</v>
      </c>
      <c r="C58" s="3" t="s">
        <v>385</v>
      </c>
      <c r="D58" s="2">
        <v>43433</v>
      </c>
      <c r="I58" s="1" t="s">
        <v>42</v>
      </c>
      <c r="J58" s="1" t="s">
        <v>1006</v>
      </c>
    </row>
    <row r="59" spans="1:10" ht="30" x14ac:dyDescent="0.25">
      <c r="A59" t="s">
        <v>1005</v>
      </c>
      <c r="B59" s="3" t="str">
        <f>IF(A59&lt;&gt;"",LEFT(A59,SEARCH("-",A59)-1),"")</f>
        <v>AEP</v>
      </c>
      <c r="C59" s="3" t="s">
        <v>385</v>
      </c>
      <c r="D59" s="2">
        <v>43433</v>
      </c>
      <c r="E59" s="2">
        <v>43549</v>
      </c>
      <c r="I59" s="1" t="s">
        <v>42</v>
      </c>
      <c r="J59" s="1" t="s">
        <v>1004</v>
      </c>
    </row>
    <row r="60" spans="1:10" ht="409.5" x14ac:dyDescent="0.25">
      <c r="A60" t="s">
        <v>1003</v>
      </c>
      <c r="B60" s="3" t="str">
        <f>IF(A60&lt;&gt;"",LEFT(A60,SEARCH("-",A60)-1),"")</f>
        <v>AEP</v>
      </c>
      <c r="C60" s="3" t="s">
        <v>385</v>
      </c>
      <c r="D60" s="2">
        <v>43476</v>
      </c>
      <c r="I60" s="1" t="s">
        <v>42</v>
      </c>
      <c r="J60" s="1" t="s">
        <v>1002</v>
      </c>
    </row>
    <row r="61" spans="1:10" ht="210" x14ac:dyDescent="0.25">
      <c r="A61" t="s">
        <v>1001</v>
      </c>
      <c r="B61" s="3" t="str">
        <f>IF(A61&lt;&gt;"",LEFT(A61,SEARCH("-",A61)-1),"")</f>
        <v>AEP</v>
      </c>
      <c r="C61" s="3" t="s">
        <v>385</v>
      </c>
      <c r="D61" s="2">
        <v>43433</v>
      </c>
      <c r="E61" s="2">
        <v>43476</v>
      </c>
      <c r="I61" s="1" t="s">
        <v>42</v>
      </c>
      <c r="J61" s="1" t="s">
        <v>1000</v>
      </c>
    </row>
    <row r="62" spans="1:10" ht="135" x14ac:dyDescent="0.25">
      <c r="A62" t="s">
        <v>999</v>
      </c>
      <c r="B62" s="3" t="str">
        <f>IF(A62&lt;&gt;"",LEFT(A62,SEARCH("-",A62)-1),"")</f>
        <v>AEP</v>
      </c>
      <c r="C62" s="3" t="s">
        <v>385</v>
      </c>
      <c r="D62" s="2">
        <v>43433</v>
      </c>
      <c r="E62" s="2">
        <v>43516</v>
      </c>
      <c r="I62" s="1" t="s">
        <v>42</v>
      </c>
      <c r="J62" s="1" t="s">
        <v>998</v>
      </c>
    </row>
    <row r="63" spans="1:10" ht="120" x14ac:dyDescent="0.25">
      <c r="A63" t="s">
        <v>997</v>
      </c>
      <c r="B63" s="3" t="str">
        <f>IF(A63&lt;&gt;"",LEFT(A63,SEARCH("-",A63)-1),"")</f>
        <v>AEP</v>
      </c>
      <c r="C63" s="3" t="s">
        <v>385</v>
      </c>
      <c r="D63" s="2">
        <v>43433</v>
      </c>
      <c r="E63" s="2">
        <v>43516</v>
      </c>
      <c r="I63" s="1" t="s">
        <v>42</v>
      </c>
      <c r="J63" s="1" t="s">
        <v>996</v>
      </c>
    </row>
    <row r="64" spans="1:10" ht="75" x14ac:dyDescent="0.25">
      <c r="A64" t="s">
        <v>995</v>
      </c>
      <c r="B64" s="3" t="str">
        <f>IF(A64&lt;&gt;"",LEFT(A64,SEARCH("-",A64)-1),"")</f>
        <v>AEP</v>
      </c>
      <c r="C64" s="3" t="s">
        <v>385</v>
      </c>
      <c r="D64" s="2">
        <v>43433</v>
      </c>
      <c r="I64" s="1" t="s">
        <v>42</v>
      </c>
      <c r="J64" s="1" t="s">
        <v>994</v>
      </c>
    </row>
    <row r="65" spans="1:10" ht="60" x14ac:dyDescent="0.25">
      <c r="A65" t="s">
        <v>993</v>
      </c>
      <c r="B65" s="3" t="str">
        <f>IF(A65&lt;&gt;"",LEFT(A65,SEARCH("-",A65)-1),"")</f>
        <v>AEP</v>
      </c>
      <c r="C65" s="3" t="s">
        <v>385</v>
      </c>
      <c r="D65" s="2">
        <v>43433</v>
      </c>
      <c r="E65" s="2">
        <v>43476</v>
      </c>
      <c r="I65" s="1" t="s">
        <v>42</v>
      </c>
      <c r="J65" s="1" t="s">
        <v>992</v>
      </c>
    </row>
    <row r="66" spans="1:10" ht="90" x14ac:dyDescent="0.25">
      <c r="A66" t="s">
        <v>991</v>
      </c>
      <c r="B66" s="3" t="str">
        <f>IF(A66&lt;&gt;"",LEFT(A66,SEARCH("-",A66)-1),"")</f>
        <v>AEP</v>
      </c>
      <c r="C66" s="3" t="s">
        <v>385</v>
      </c>
      <c r="D66" s="2">
        <v>43433</v>
      </c>
      <c r="E66" s="2">
        <v>43549</v>
      </c>
      <c r="I66" s="1" t="s">
        <v>42</v>
      </c>
      <c r="J66" s="1" t="s">
        <v>990</v>
      </c>
    </row>
    <row r="67" spans="1:10" ht="409.5" x14ac:dyDescent="0.25">
      <c r="A67" t="s">
        <v>989</v>
      </c>
      <c r="B67" s="3" t="str">
        <f>IF(A67&lt;&gt;"",LEFT(A67,SEARCH("-",A67)-1),"")</f>
        <v>AEP</v>
      </c>
      <c r="C67" s="3" t="s">
        <v>385</v>
      </c>
      <c r="D67" s="2">
        <v>43433</v>
      </c>
      <c r="I67" s="1" t="s">
        <v>42</v>
      </c>
      <c r="J67" s="1" t="s">
        <v>988</v>
      </c>
    </row>
    <row r="68" spans="1:10" ht="45" x14ac:dyDescent="0.25">
      <c r="A68" t="s">
        <v>987</v>
      </c>
      <c r="B68" s="3" t="str">
        <f>IF(A68&lt;&gt;"",LEFT(A68,SEARCH("-",A68)-1),"")</f>
        <v>AEP</v>
      </c>
      <c r="C68" s="3" t="s">
        <v>385</v>
      </c>
      <c r="D68" s="2">
        <v>43476</v>
      </c>
      <c r="I68" s="1" t="s">
        <v>986</v>
      </c>
      <c r="J68" s="1" t="s">
        <v>985</v>
      </c>
    </row>
    <row r="69" spans="1:10" ht="330" x14ac:dyDescent="0.25">
      <c r="A69" t="s">
        <v>984</v>
      </c>
      <c r="B69" s="3" t="str">
        <f>IF(A69&lt;&gt;"",LEFT(A69,SEARCH("-",A69)-1),"")</f>
        <v>AEP</v>
      </c>
      <c r="C69" s="3" t="s">
        <v>385</v>
      </c>
      <c r="D69" s="2">
        <v>43476</v>
      </c>
      <c r="I69" s="1" t="s">
        <v>42</v>
      </c>
      <c r="J69" s="1" t="s">
        <v>983</v>
      </c>
    </row>
    <row r="70" spans="1:10" ht="360" x14ac:dyDescent="0.25">
      <c r="A70" t="s">
        <v>982</v>
      </c>
      <c r="B70" s="3" t="str">
        <f>IF(A70&lt;&gt;"",LEFT(A70,SEARCH("-",A70)-1),"")</f>
        <v>AEP</v>
      </c>
      <c r="C70" s="3" t="s">
        <v>385</v>
      </c>
      <c r="D70" s="2">
        <v>43476</v>
      </c>
      <c r="I70" s="1" t="s">
        <v>42</v>
      </c>
      <c r="J70" s="1" t="s">
        <v>981</v>
      </c>
    </row>
    <row r="71" spans="1:10" ht="90" x14ac:dyDescent="0.25">
      <c r="A71" t="s">
        <v>980</v>
      </c>
      <c r="B71" s="3" t="str">
        <f>IF(A71&lt;&gt;"",LEFT(A71,SEARCH("-",A71)-1),"")</f>
        <v>AEP</v>
      </c>
      <c r="C71" s="3" t="s">
        <v>385</v>
      </c>
      <c r="D71" s="2">
        <v>43476</v>
      </c>
      <c r="E71" s="2">
        <v>43516</v>
      </c>
      <c r="I71" s="1" t="s">
        <v>42</v>
      </c>
      <c r="J71" s="1" t="s">
        <v>979</v>
      </c>
    </row>
    <row r="72" spans="1:10" ht="30" x14ac:dyDescent="0.25">
      <c r="A72" t="s">
        <v>978</v>
      </c>
      <c r="B72" s="3" t="str">
        <f>IF(A72&lt;&gt;"",LEFT(A72,SEARCH("-",A72)-1),"")</f>
        <v>AEP</v>
      </c>
      <c r="C72" s="3" t="s">
        <v>385</v>
      </c>
      <c r="D72" s="2">
        <v>43476</v>
      </c>
      <c r="I72" s="1" t="s">
        <v>42</v>
      </c>
      <c r="J72" s="1" t="s">
        <v>977</v>
      </c>
    </row>
    <row r="73" spans="1:10" ht="240" x14ac:dyDescent="0.25">
      <c r="A73" t="s">
        <v>976</v>
      </c>
      <c r="B73" s="3" t="str">
        <f>IF(A73&lt;&gt;"",LEFT(A73,SEARCH("-",A73)-1),"")</f>
        <v>AEP</v>
      </c>
      <c r="C73" s="3" t="s">
        <v>385</v>
      </c>
      <c r="D73" s="2">
        <v>43476</v>
      </c>
      <c r="I73" s="1" t="s">
        <v>975</v>
      </c>
      <c r="J73" s="1" t="s">
        <v>974</v>
      </c>
    </row>
    <row r="74" spans="1:10" ht="210" x14ac:dyDescent="0.25">
      <c r="A74" t="s">
        <v>973</v>
      </c>
      <c r="B74" s="3" t="str">
        <f>IF(A74&lt;&gt;"",LEFT(A74,SEARCH("-",A74)-1),"")</f>
        <v>AEP</v>
      </c>
      <c r="C74" s="3" t="s">
        <v>385</v>
      </c>
      <c r="D74" s="2">
        <v>43516</v>
      </c>
      <c r="I74" s="1" t="s">
        <v>42</v>
      </c>
      <c r="J74" s="1" t="s">
        <v>972</v>
      </c>
    </row>
    <row r="75" spans="1:10" ht="225" x14ac:dyDescent="0.25">
      <c r="A75" t="s">
        <v>971</v>
      </c>
      <c r="B75" s="3" t="str">
        <f>IF(A75&lt;&gt;"",LEFT(A75,SEARCH("-",A75)-1),"")</f>
        <v>AEP</v>
      </c>
      <c r="C75" s="3" t="s">
        <v>385</v>
      </c>
      <c r="D75" s="2">
        <v>43516</v>
      </c>
      <c r="I75" s="1" t="s">
        <v>42</v>
      </c>
      <c r="J75" s="1" t="s">
        <v>970</v>
      </c>
    </row>
    <row r="76" spans="1:10" ht="165" x14ac:dyDescent="0.25">
      <c r="A76" t="s">
        <v>969</v>
      </c>
      <c r="B76" s="3" t="str">
        <f>IF(A76&lt;&gt;"",LEFT(A76,SEARCH("-",A76)-1),"")</f>
        <v>AEP</v>
      </c>
      <c r="C76" s="3" t="s">
        <v>385</v>
      </c>
      <c r="D76" s="2">
        <v>43516</v>
      </c>
      <c r="I76" s="1" t="s">
        <v>968</v>
      </c>
      <c r="J76" s="1" t="s">
        <v>967</v>
      </c>
    </row>
    <row r="77" spans="1:10" ht="225" x14ac:dyDescent="0.25">
      <c r="A77" t="s">
        <v>966</v>
      </c>
      <c r="B77" s="3" t="str">
        <f>IF(A77&lt;&gt;"",LEFT(A77,SEARCH("-",A77)-1),"")</f>
        <v>AEP</v>
      </c>
      <c r="C77" s="3" t="s">
        <v>385</v>
      </c>
      <c r="D77" s="2">
        <v>43516</v>
      </c>
      <c r="E77" s="2">
        <v>43605</v>
      </c>
      <c r="I77" s="1" t="s">
        <v>42</v>
      </c>
      <c r="J77" s="1" t="s">
        <v>965</v>
      </c>
    </row>
    <row r="78" spans="1:10" ht="75" x14ac:dyDescent="0.25">
      <c r="A78" t="s">
        <v>964</v>
      </c>
      <c r="B78" s="3" t="str">
        <f>IF(A78&lt;&gt;"",LEFT(A78,SEARCH("-",A78)-1),"")</f>
        <v>AEP</v>
      </c>
      <c r="C78" s="3" t="s">
        <v>385</v>
      </c>
      <c r="D78" s="2">
        <v>43516</v>
      </c>
      <c r="I78" s="1" t="s">
        <v>42</v>
      </c>
      <c r="J78" s="1" t="s">
        <v>963</v>
      </c>
    </row>
    <row r="79" spans="1:10" ht="45" x14ac:dyDescent="0.25">
      <c r="A79" t="s">
        <v>962</v>
      </c>
      <c r="B79" s="3" t="str">
        <f>IF(A79&lt;&gt;"",LEFT(A79,SEARCH("-",A79)-1),"")</f>
        <v>AEP</v>
      </c>
      <c r="C79" s="3" t="s">
        <v>385</v>
      </c>
      <c r="D79" s="2">
        <v>43549</v>
      </c>
      <c r="I79" s="1" t="s">
        <v>961</v>
      </c>
      <c r="J79" s="1" t="s">
        <v>960</v>
      </c>
    </row>
    <row r="80" spans="1:10" ht="409.5" x14ac:dyDescent="0.25">
      <c r="A80" t="s">
        <v>959</v>
      </c>
      <c r="B80" s="3" t="str">
        <f>IF(A80&lt;&gt;"",LEFT(A80,SEARCH("-",A80)-1),"")</f>
        <v>AEP</v>
      </c>
      <c r="C80" s="3" t="s">
        <v>385</v>
      </c>
      <c r="D80" s="2">
        <v>43549</v>
      </c>
      <c r="I80" s="1" t="s">
        <v>42</v>
      </c>
      <c r="J80" s="1" t="s">
        <v>958</v>
      </c>
    </row>
    <row r="81" spans="1:10" ht="60" x14ac:dyDescent="0.25">
      <c r="A81" t="s">
        <v>957</v>
      </c>
      <c r="B81" s="3" t="str">
        <f>IF(A81&lt;&gt;"",LEFT(A81,SEARCH("-",A81)-1),"")</f>
        <v>AEP</v>
      </c>
      <c r="C81" s="3" t="s">
        <v>385</v>
      </c>
      <c r="D81" s="2">
        <v>43549</v>
      </c>
      <c r="I81" s="1" t="s">
        <v>42</v>
      </c>
      <c r="J81" s="1" t="s">
        <v>956</v>
      </c>
    </row>
    <row r="82" spans="1:10" ht="75" x14ac:dyDescent="0.25">
      <c r="A82" t="s">
        <v>955</v>
      </c>
      <c r="B82" s="3" t="str">
        <f>IF(A82&lt;&gt;"",LEFT(A82,SEARCH("-",A82)-1),"")</f>
        <v>AEP</v>
      </c>
      <c r="C82" s="3" t="s">
        <v>385</v>
      </c>
      <c r="D82" s="2">
        <v>43549</v>
      </c>
      <c r="E82" s="2">
        <v>43605</v>
      </c>
      <c r="I82" s="1" t="s">
        <v>42</v>
      </c>
      <c r="J82" s="1" t="s">
        <v>954</v>
      </c>
    </row>
    <row r="83" spans="1:10" ht="150" x14ac:dyDescent="0.25">
      <c r="A83" t="s">
        <v>953</v>
      </c>
      <c r="B83" s="3" t="str">
        <f>IF(A83&lt;&gt;"",LEFT(A83,SEARCH("-",A83)-1),"")</f>
        <v>AEP</v>
      </c>
      <c r="C83" s="3" t="s">
        <v>385</v>
      </c>
      <c r="D83" s="2">
        <v>43578</v>
      </c>
      <c r="I83" s="1" t="s">
        <v>952</v>
      </c>
      <c r="J83" s="1" t="s">
        <v>951</v>
      </c>
    </row>
    <row r="84" spans="1:10" ht="75" x14ac:dyDescent="0.25">
      <c r="A84" t="s">
        <v>950</v>
      </c>
      <c r="B84" s="3" t="str">
        <f>IF(A84&lt;&gt;"",LEFT(A84,SEARCH("-",A84)-1),"")</f>
        <v>AEP</v>
      </c>
      <c r="C84" s="3" t="s">
        <v>385</v>
      </c>
      <c r="D84" s="2">
        <v>43578</v>
      </c>
      <c r="I84" s="1" t="s">
        <v>949</v>
      </c>
      <c r="J84" s="1" t="s">
        <v>948</v>
      </c>
    </row>
    <row r="85" spans="1:10" ht="409.5" x14ac:dyDescent="0.25">
      <c r="A85" t="s">
        <v>947</v>
      </c>
      <c r="B85" s="3" t="str">
        <f>IF(A85&lt;&gt;"",LEFT(A85,SEARCH("-",A85)-1),"")</f>
        <v>AEP</v>
      </c>
      <c r="C85" s="3" t="s">
        <v>385</v>
      </c>
      <c r="D85" s="2">
        <v>43605</v>
      </c>
      <c r="I85" s="1" t="s">
        <v>42</v>
      </c>
      <c r="J85" s="1" t="s">
        <v>946</v>
      </c>
    </row>
    <row r="86" spans="1:10" ht="60" x14ac:dyDescent="0.25">
      <c r="A86" t="s">
        <v>945</v>
      </c>
      <c r="B86" s="3" t="str">
        <f>IF(A86&lt;&gt;"",LEFT(A86,SEARCH("-",A86)-1),"")</f>
        <v>AEP</v>
      </c>
      <c r="C86" s="3" t="s">
        <v>385</v>
      </c>
      <c r="D86" s="2">
        <v>43605</v>
      </c>
      <c r="I86" s="1" t="s">
        <v>42</v>
      </c>
      <c r="J86" s="1" t="s">
        <v>944</v>
      </c>
    </row>
    <row r="87" spans="1:10" ht="135" x14ac:dyDescent="0.25">
      <c r="A87" t="s">
        <v>943</v>
      </c>
      <c r="B87" s="3" t="str">
        <f>IF(A87&lt;&gt;"",LEFT(A87,SEARCH("-",A87)-1),"")</f>
        <v>AEP</v>
      </c>
      <c r="C87" s="3" t="s">
        <v>385</v>
      </c>
      <c r="D87" s="2">
        <v>43605</v>
      </c>
      <c r="I87" s="1" t="s">
        <v>42</v>
      </c>
      <c r="J87" s="1" t="s">
        <v>942</v>
      </c>
    </row>
    <row r="88" spans="1:10" ht="105" x14ac:dyDescent="0.25">
      <c r="A88" t="s">
        <v>941</v>
      </c>
      <c r="B88" s="3" t="str">
        <f>IF(A88&lt;&gt;"",LEFT(A88,SEARCH("-",A88)-1),"")</f>
        <v>AEP</v>
      </c>
      <c r="C88" s="3" t="s">
        <v>385</v>
      </c>
      <c r="D88" s="2">
        <v>43605</v>
      </c>
      <c r="I88" s="1" t="s">
        <v>42</v>
      </c>
      <c r="J88" s="1" t="s">
        <v>940</v>
      </c>
    </row>
    <row r="89" spans="1:10" ht="135" x14ac:dyDescent="0.25">
      <c r="A89" t="s">
        <v>939</v>
      </c>
      <c r="B89" s="3" t="str">
        <f>IF(A89&lt;&gt;"",LEFT(A89,SEARCH("-",A89)-1),"")</f>
        <v>AEP</v>
      </c>
      <c r="C89" s="3" t="s">
        <v>385</v>
      </c>
      <c r="D89" s="2">
        <v>43605</v>
      </c>
      <c r="I89" s="1" t="s">
        <v>42</v>
      </c>
      <c r="J89" s="1" t="s">
        <v>938</v>
      </c>
    </row>
    <row r="90" spans="1:10" ht="255" x14ac:dyDescent="0.25">
      <c r="A90" t="s">
        <v>937</v>
      </c>
      <c r="B90" s="3" t="str">
        <f>IF(A90&lt;&gt;"",LEFT(A90,SEARCH("-",A90)-1),"")</f>
        <v>AEP</v>
      </c>
      <c r="C90" s="3" t="s">
        <v>385</v>
      </c>
      <c r="D90" s="2">
        <v>43605</v>
      </c>
      <c r="I90" s="1" t="s">
        <v>42</v>
      </c>
      <c r="J90" s="1" t="s">
        <v>936</v>
      </c>
    </row>
    <row r="91" spans="1:10" ht="45" x14ac:dyDescent="0.25">
      <c r="A91" t="s">
        <v>935</v>
      </c>
      <c r="B91" s="3" t="str">
        <f>IF(A91&lt;&gt;"",LEFT(A91,SEARCH("-",A91)-1),"")</f>
        <v>AEP</v>
      </c>
      <c r="C91" s="3" t="s">
        <v>385</v>
      </c>
      <c r="D91" s="2">
        <v>43605</v>
      </c>
      <c r="I91" s="1" t="s">
        <v>42</v>
      </c>
      <c r="J91" s="1" t="s">
        <v>934</v>
      </c>
    </row>
    <row r="92" spans="1:10" ht="180" x14ac:dyDescent="0.25">
      <c r="A92" t="s">
        <v>933</v>
      </c>
      <c r="B92" s="3" t="str">
        <f>IF(A92&lt;&gt;"",LEFT(A92,SEARCH("-",A92)-1),"")</f>
        <v>AEP</v>
      </c>
      <c r="C92" s="3" t="s">
        <v>385</v>
      </c>
      <c r="D92" s="2">
        <v>43516</v>
      </c>
      <c r="I92" s="1" t="s">
        <v>932</v>
      </c>
      <c r="J92" s="1" t="s">
        <v>931</v>
      </c>
    </row>
    <row r="93" spans="1:10" ht="90" x14ac:dyDescent="0.25">
      <c r="A93" t="s">
        <v>930</v>
      </c>
      <c r="B93" s="3" t="str">
        <f>IF(A93&lt;&gt;"",LEFT(A93,SEARCH("-",A93)-1),"")</f>
        <v>AEP</v>
      </c>
      <c r="C93" s="3" t="s">
        <v>385</v>
      </c>
      <c r="D93" s="2">
        <v>43516</v>
      </c>
      <c r="I93" s="1" t="s">
        <v>929</v>
      </c>
      <c r="J93" s="1" t="s">
        <v>928</v>
      </c>
    </row>
    <row r="94" spans="1:10" ht="75" x14ac:dyDescent="0.25">
      <c r="A94" t="s">
        <v>927</v>
      </c>
      <c r="B94" s="3" t="str">
        <f>IF(A94&lt;&gt;"",LEFT(A94,SEARCH("-",A94)-1),"")</f>
        <v>AEP</v>
      </c>
      <c r="C94" s="3" t="s">
        <v>385</v>
      </c>
      <c r="D94" s="2">
        <v>43516</v>
      </c>
      <c r="E94" s="2">
        <v>43578</v>
      </c>
      <c r="I94" s="1" t="s">
        <v>926</v>
      </c>
      <c r="J94" s="1" t="s">
        <v>925</v>
      </c>
    </row>
    <row r="95" spans="1:10" ht="45" x14ac:dyDescent="0.25">
      <c r="A95" t="s">
        <v>924</v>
      </c>
      <c r="B95" s="3" t="str">
        <f>IF(A95&lt;&gt;"",LEFT(A95,SEARCH("-",A95)-1),"")</f>
        <v>AEP</v>
      </c>
      <c r="C95" s="3" t="s">
        <v>385</v>
      </c>
      <c r="D95" s="2">
        <v>43516</v>
      </c>
      <c r="E95" s="2">
        <v>43578</v>
      </c>
      <c r="I95" s="1" t="s">
        <v>923</v>
      </c>
      <c r="J95" s="1" t="s">
        <v>922</v>
      </c>
    </row>
    <row r="96" spans="1:10" ht="30" x14ac:dyDescent="0.25">
      <c r="A96" t="s">
        <v>921</v>
      </c>
      <c r="B96" s="3" t="str">
        <f>IF(A96&lt;&gt;"",LEFT(A96,SEARCH("-",A96)-1),"")</f>
        <v>AEP</v>
      </c>
      <c r="C96" s="3" t="s">
        <v>385</v>
      </c>
      <c r="D96" s="2">
        <v>43516</v>
      </c>
      <c r="E96" s="2">
        <v>43578</v>
      </c>
      <c r="I96" s="1" t="s">
        <v>42</v>
      </c>
      <c r="J96" s="1" t="s">
        <v>920</v>
      </c>
    </row>
    <row r="97" spans="1:10" ht="90" x14ac:dyDescent="0.25">
      <c r="A97" t="s">
        <v>919</v>
      </c>
      <c r="B97" s="3" t="str">
        <f>IF(A97&lt;&gt;"",LEFT(A97,SEARCH("-",A97)-1),"")</f>
        <v>AEP</v>
      </c>
      <c r="C97" s="3" t="s">
        <v>385</v>
      </c>
      <c r="D97" s="2">
        <v>43516</v>
      </c>
      <c r="I97" s="1" t="s">
        <v>918</v>
      </c>
      <c r="J97" s="1" t="s">
        <v>917</v>
      </c>
    </row>
    <row r="98" spans="1:10" ht="45" x14ac:dyDescent="0.25">
      <c r="A98" t="s">
        <v>916</v>
      </c>
      <c r="B98" s="3" t="str">
        <f>IF(A98&lt;&gt;"",LEFT(A98,SEARCH("-",A98)-1),"")</f>
        <v>AEP</v>
      </c>
      <c r="C98" s="3" t="s">
        <v>385</v>
      </c>
      <c r="D98" s="2">
        <v>43516</v>
      </c>
      <c r="I98" s="1" t="s">
        <v>915</v>
      </c>
      <c r="J98" s="1" t="s">
        <v>914</v>
      </c>
    </row>
    <row r="99" spans="1:10" ht="150" x14ac:dyDescent="0.25">
      <c r="A99" t="s">
        <v>913</v>
      </c>
      <c r="B99" s="3" t="str">
        <f>IF(A99&lt;&gt;"",LEFT(A99,SEARCH("-",A99)-1),"")</f>
        <v>AEP</v>
      </c>
      <c r="C99" s="3" t="s">
        <v>385</v>
      </c>
      <c r="D99" s="2">
        <v>43516</v>
      </c>
      <c r="E99" s="2">
        <v>43605</v>
      </c>
      <c r="I99" s="1" t="s">
        <v>42</v>
      </c>
      <c r="J99" s="1" t="s">
        <v>912</v>
      </c>
    </row>
    <row r="100" spans="1:10" ht="315" x14ac:dyDescent="0.25">
      <c r="A100" t="s">
        <v>911</v>
      </c>
      <c r="B100" s="3" t="str">
        <f>IF(A100&lt;&gt;"",LEFT(A100,SEARCH("-",A100)-1),"")</f>
        <v>AEP</v>
      </c>
      <c r="C100" s="3" t="s">
        <v>385</v>
      </c>
      <c r="D100" s="2">
        <v>43578</v>
      </c>
      <c r="I100" s="1" t="s">
        <v>910</v>
      </c>
      <c r="J100" s="1" t="s">
        <v>909</v>
      </c>
    </row>
    <row r="101" spans="1:10" ht="60" x14ac:dyDescent="0.25">
      <c r="A101" t="s">
        <v>908</v>
      </c>
      <c r="B101" s="3" t="str">
        <f>IF(A101&lt;&gt;"",LEFT(A101,SEARCH("-",A101)-1),"")</f>
        <v>AEP</v>
      </c>
      <c r="C101" s="3" t="s">
        <v>385</v>
      </c>
      <c r="D101" s="2">
        <v>43578</v>
      </c>
      <c r="I101" s="1" t="s">
        <v>907</v>
      </c>
      <c r="J101" s="1" t="s">
        <v>906</v>
      </c>
    </row>
    <row r="102" spans="1:10" ht="30" x14ac:dyDescent="0.25">
      <c r="A102" t="s">
        <v>905</v>
      </c>
      <c r="B102" s="3" t="str">
        <f>IF(A102&lt;&gt;"",LEFT(A102,SEARCH("-",A102)-1),"")</f>
        <v>AEP</v>
      </c>
      <c r="C102" s="3" t="s">
        <v>385</v>
      </c>
      <c r="D102" s="2">
        <v>43578</v>
      </c>
      <c r="E102" s="2">
        <v>43605</v>
      </c>
      <c r="I102" s="1" t="s">
        <v>904</v>
      </c>
      <c r="J102" s="1" t="s">
        <v>903</v>
      </c>
    </row>
    <row r="103" spans="1:10" ht="75" x14ac:dyDescent="0.25">
      <c r="A103" t="s">
        <v>902</v>
      </c>
      <c r="B103" s="3" t="str">
        <f>IF(A103&lt;&gt;"",LEFT(A103,SEARCH("-",A103)-1),"")</f>
        <v>AEP</v>
      </c>
      <c r="C103" s="3" t="s">
        <v>385</v>
      </c>
      <c r="D103" s="2">
        <v>43578</v>
      </c>
      <c r="I103" s="1" t="s">
        <v>891</v>
      </c>
      <c r="J103" s="1" t="s">
        <v>901</v>
      </c>
    </row>
    <row r="104" spans="1:10" ht="90" x14ac:dyDescent="0.25">
      <c r="A104" t="s">
        <v>900</v>
      </c>
      <c r="B104" s="3" t="str">
        <f>IF(A104&lt;&gt;"",LEFT(A104,SEARCH("-",A104)-1),"")</f>
        <v>AEP</v>
      </c>
      <c r="C104" s="3" t="s">
        <v>385</v>
      </c>
      <c r="D104" s="2">
        <v>43578</v>
      </c>
      <c r="I104" s="1" t="s">
        <v>891</v>
      </c>
      <c r="J104" s="1" t="s">
        <v>899</v>
      </c>
    </row>
    <row r="105" spans="1:10" ht="165" x14ac:dyDescent="0.25">
      <c r="A105" t="s">
        <v>898</v>
      </c>
      <c r="B105" s="3" t="str">
        <f>IF(A105&lt;&gt;"",LEFT(A105,SEARCH("-",A105)-1),"")</f>
        <v>AEP</v>
      </c>
      <c r="C105" s="3" t="s">
        <v>385</v>
      </c>
      <c r="D105" s="2">
        <v>43578</v>
      </c>
      <c r="I105" s="1" t="s">
        <v>891</v>
      </c>
      <c r="J105" s="1" t="s">
        <v>897</v>
      </c>
    </row>
    <row r="106" spans="1:10" ht="105" x14ac:dyDescent="0.25">
      <c r="A106" t="s">
        <v>896</v>
      </c>
      <c r="B106" s="3" t="str">
        <f>IF(A106&lt;&gt;"",LEFT(A106,SEARCH("-",A106)-1),"")</f>
        <v>AEP</v>
      </c>
      <c r="C106" s="3" t="s">
        <v>385</v>
      </c>
      <c r="D106" s="2">
        <v>43578</v>
      </c>
      <c r="I106" s="1" t="s">
        <v>891</v>
      </c>
      <c r="J106" s="1" t="s">
        <v>895</v>
      </c>
    </row>
    <row r="107" spans="1:10" ht="240" x14ac:dyDescent="0.25">
      <c r="A107" t="s">
        <v>894</v>
      </c>
      <c r="B107" s="3" t="str">
        <f>IF(A107&lt;&gt;"",LEFT(A107,SEARCH("-",A107)-1),"")</f>
        <v>AEP</v>
      </c>
      <c r="C107" s="3" t="s">
        <v>385</v>
      </c>
      <c r="D107" s="2">
        <v>43578</v>
      </c>
      <c r="I107" s="1" t="s">
        <v>891</v>
      </c>
      <c r="J107" s="1" t="s">
        <v>893</v>
      </c>
    </row>
    <row r="108" spans="1:10" ht="180" x14ac:dyDescent="0.25">
      <c r="A108" t="s">
        <v>892</v>
      </c>
      <c r="B108" s="3" t="str">
        <f>IF(A108&lt;&gt;"",LEFT(A108,SEARCH("-",A108)-1),"")</f>
        <v>AEP</v>
      </c>
      <c r="C108" s="3" t="s">
        <v>385</v>
      </c>
      <c r="D108" s="2">
        <v>43578</v>
      </c>
      <c r="I108" s="1" t="s">
        <v>891</v>
      </c>
      <c r="J108" s="1" t="s">
        <v>890</v>
      </c>
    </row>
    <row r="109" spans="1:10" ht="30" x14ac:dyDescent="0.25">
      <c r="A109" t="s">
        <v>889</v>
      </c>
      <c r="B109" s="3" t="str">
        <f>IF(A109&lt;&gt;"",LEFT(A109,SEARCH("-",A109)-1),"")</f>
        <v>AEP</v>
      </c>
      <c r="C109" s="3" t="s">
        <v>385</v>
      </c>
      <c r="D109" s="2">
        <v>43516</v>
      </c>
      <c r="E109" s="2">
        <v>43605</v>
      </c>
      <c r="I109" s="1" t="s">
        <v>42</v>
      </c>
      <c r="J109" s="1" t="s">
        <v>888</v>
      </c>
    </row>
    <row r="110" spans="1:10" ht="210" x14ac:dyDescent="0.25">
      <c r="A110" t="s">
        <v>887</v>
      </c>
      <c r="B110" s="3" t="str">
        <f>IF(A110&lt;&gt;"",LEFT(A110,SEARCH("-",A110)-1),"")</f>
        <v>AEP</v>
      </c>
      <c r="C110" s="3" t="s">
        <v>385</v>
      </c>
      <c r="D110" s="2">
        <v>43516</v>
      </c>
      <c r="I110" s="1" t="s">
        <v>886</v>
      </c>
      <c r="J110" s="1" t="s">
        <v>885</v>
      </c>
    </row>
    <row r="111" spans="1:10" ht="105" x14ac:dyDescent="0.25">
      <c r="A111" t="s">
        <v>884</v>
      </c>
      <c r="B111" s="3" t="str">
        <f>IF(A111&lt;&gt;"",LEFT(A111,SEARCH("-",A111)-1),"")</f>
        <v>AEP</v>
      </c>
      <c r="C111" s="3" t="s">
        <v>385</v>
      </c>
      <c r="D111" s="2">
        <v>43516</v>
      </c>
      <c r="E111" s="2">
        <v>43605</v>
      </c>
      <c r="I111" s="1" t="s">
        <v>42</v>
      </c>
      <c r="J111" s="1" t="s">
        <v>883</v>
      </c>
    </row>
    <row r="112" spans="1:10" ht="30" x14ac:dyDescent="0.25">
      <c r="A112" t="s">
        <v>882</v>
      </c>
      <c r="B112" s="3" t="str">
        <f>IF(A112&lt;&gt;"",LEFT(A112,SEARCH("-",A112)-1),"")</f>
        <v>AEP</v>
      </c>
      <c r="C112" s="3" t="s">
        <v>385</v>
      </c>
      <c r="D112" s="2">
        <v>43516</v>
      </c>
      <c r="E112" s="2">
        <v>43605</v>
      </c>
      <c r="I112" s="1" t="s">
        <v>42</v>
      </c>
      <c r="J112" s="1" t="s">
        <v>881</v>
      </c>
    </row>
    <row r="113" spans="1:10" ht="270" x14ac:dyDescent="0.25">
      <c r="A113" t="s">
        <v>880</v>
      </c>
      <c r="B113" s="3" t="str">
        <f>IF(A113&lt;&gt;"",LEFT(A113,SEARCH("-",A113)-1),"")</f>
        <v>AEP</v>
      </c>
      <c r="C113" s="3" t="s">
        <v>385</v>
      </c>
      <c r="D113" s="2">
        <v>43549</v>
      </c>
      <c r="I113" s="1" t="s">
        <v>42</v>
      </c>
      <c r="J113" s="1" t="s">
        <v>879</v>
      </c>
    </row>
    <row r="114" spans="1:10" ht="30" x14ac:dyDescent="0.25">
      <c r="A114" t="s">
        <v>878</v>
      </c>
      <c r="B114" s="3" t="str">
        <f>IF(A114&lt;&gt;"",LEFT(A114,SEARCH("-",A114)-1),"")</f>
        <v>AEP</v>
      </c>
      <c r="C114" s="3" t="s">
        <v>385</v>
      </c>
      <c r="D114" s="2">
        <v>43549</v>
      </c>
      <c r="I114" s="1" t="s">
        <v>42</v>
      </c>
      <c r="J114" s="1" t="s">
        <v>877</v>
      </c>
    </row>
    <row r="115" spans="1:10" ht="30" x14ac:dyDescent="0.25">
      <c r="A115" t="s">
        <v>876</v>
      </c>
      <c r="B115" s="3" t="str">
        <f>IF(A115&lt;&gt;"",LEFT(A115,SEARCH("-",A115)-1),"")</f>
        <v>AEP</v>
      </c>
      <c r="C115" s="3" t="s">
        <v>385</v>
      </c>
      <c r="D115" s="2">
        <v>43549</v>
      </c>
      <c r="I115" s="1" t="s">
        <v>875</v>
      </c>
      <c r="J115" s="1" t="s">
        <v>874</v>
      </c>
    </row>
    <row r="116" spans="1:10" ht="255" x14ac:dyDescent="0.25">
      <c r="A116" t="s">
        <v>873</v>
      </c>
      <c r="B116" s="3" t="str">
        <f>IF(A116&lt;&gt;"",LEFT(A116,SEARCH("-",A116)-1),"")</f>
        <v>AEP</v>
      </c>
      <c r="C116" s="3" t="s">
        <v>385</v>
      </c>
      <c r="D116" s="2">
        <v>43549</v>
      </c>
      <c r="I116" s="1" t="s">
        <v>42</v>
      </c>
      <c r="J116" s="1" t="s">
        <v>872</v>
      </c>
    </row>
    <row r="117" spans="1:10" ht="90" x14ac:dyDescent="0.25">
      <c r="A117" t="s">
        <v>871</v>
      </c>
      <c r="B117" s="3" t="str">
        <f>IF(A117&lt;&gt;"",LEFT(A117,SEARCH("-",A117)-1),"")</f>
        <v>AEP</v>
      </c>
      <c r="C117" s="3" t="s">
        <v>385</v>
      </c>
      <c r="D117" s="2">
        <v>43549</v>
      </c>
      <c r="E117" s="2">
        <v>43605</v>
      </c>
      <c r="I117" s="1" t="s">
        <v>42</v>
      </c>
      <c r="J117" s="1" t="s">
        <v>870</v>
      </c>
    </row>
    <row r="118" spans="1:10" ht="180" x14ac:dyDescent="0.25">
      <c r="A118" t="s">
        <v>869</v>
      </c>
      <c r="B118" s="3" t="str">
        <f>IF(A118&lt;&gt;"",LEFT(A118,SEARCH("-",A118)-1),"")</f>
        <v>AEP</v>
      </c>
      <c r="C118" s="3" t="s">
        <v>385</v>
      </c>
      <c r="D118" s="2">
        <v>43549</v>
      </c>
      <c r="I118" s="1" t="s">
        <v>868</v>
      </c>
      <c r="J118" s="1" t="s">
        <v>867</v>
      </c>
    </row>
    <row r="119" spans="1:10" ht="135" x14ac:dyDescent="0.25">
      <c r="A119" t="s">
        <v>866</v>
      </c>
      <c r="B119" s="3" t="s">
        <v>865</v>
      </c>
      <c r="C119" s="3" t="s">
        <v>385</v>
      </c>
      <c r="D119" s="2">
        <v>43566</v>
      </c>
      <c r="I119" s="1" t="s">
        <v>864</v>
      </c>
      <c r="J119" s="1" t="s">
        <v>863</v>
      </c>
    </row>
    <row r="120" spans="1:10" ht="90" x14ac:dyDescent="0.25">
      <c r="A120" t="s">
        <v>862</v>
      </c>
      <c r="B120" s="3" t="str">
        <f>IF(A120&lt;&gt;"",LEFT(A120,SEARCH("-",A120)-1),"")</f>
        <v>AEP</v>
      </c>
      <c r="C120" s="3" t="s">
        <v>385</v>
      </c>
      <c r="D120" s="2">
        <v>43549</v>
      </c>
      <c r="I120" s="1" t="s">
        <v>42</v>
      </c>
      <c r="J120" s="1" t="s">
        <v>861</v>
      </c>
    </row>
    <row r="121" spans="1:10" ht="120" x14ac:dyDescent="0.25">
      <c r="A121" t="s">
        <v>860</v>
      </c>
      <c r="B121" s="3" t="str">
        <f>IF(A121&lt;&gt;"",LEFT(A121,SEARCH("-",A121)-1),"")</f>
        <v>AEP</v>
      </c>
      <c r="C121" s="3" t="s">
        <v>385</v>
      </c>
      <c r="D121" s="2">
        <v>43549</v>
      </c>
      <c r="I121" s="1" t="s">
        <v>42</v>
      </c>
      <c r="J121" s="1" t="s">
        <v>859</v>
      </c>
    </row>
    <row r="122" spans="1:10" ht="210" x14ac:dyDescent="0.25">
      <c r="A122" t="s">
        <v>858</v>
      </c>
      <c r="B122" s="3" t="str">
        <f>IF(A122&lt;&gt;"",LEFT(A122,SEARCH("-",A122)-1),"")</f>
        <v>AEP</v>
      </c>
      <c r="C122" s="3" t="s">
        <v>385</v>
      </c>
      <c r="D122" s="2">
        <v>43578</v>
      </c>
      <c r="I122" s="1" t="s">
        <v>857</v>
      </c>
      <c r="J122" s="1" t="s">
        <v>856</v>
      </c>
    </row>
    <row r="123" spans="1:10" ht="75" x14ac:dyDescent="0.25">
      <c r="A123" t="s">
        <v>855</v>
      </c>
      <c r="B123" s="3" t="str">
        <f>IF(A123&lt;&gt;"",LEFT(A123,SEARCH("-",A123)-1),"")</f>
        <v>AEP</v>
      </c>
      <c r="C123" s="3" t="s">
        <v>385</v>
      </c>
      <c r="D123" s="2">
        <v>43578</v>
      </c>
      <c r="I123" s="1" t="s">
        <v>854</v>
      </c>
      <c r="J123" s="1" t="s">
        <v>853</v>
      </c>
    </row>
    <row r="124" spans="1:10" ht="105" x14ac:dyDescent="0.25">
      <c r="A124" t="s">
        <v>852</v>
      </c>
      <c r="B124" s="3" t="str">
        <f>IF(A124&lt;&gt;"",LEFT(A124,SEARCH("-",A124)-1),"")</f>
        <v>AEP</v>
      </c>
      <c r="C124" s="3" t="s">
        <v>385</v>
      </c>
      <c r="D124" s="2">
        <v>43578</v>
      </c>
      <c r="I124" s="1" t="s">
        <v>851</v>
      </c>
      <c r="J124" s="1" t="s">
        <v>850</v>
      </c>
    </row>
    <row r="125" spans="1:10" ht="45" x14ac:dyDescent="0.25">
      <c r="A125" t="s">
        <v>849</v>
      </c>
      <c r="B125" s="3" t="str">
        <f>IF(A125&lt;&gt;"",LEFT(A125,SEARCH("-",A125)-1),"")</f>
        <v>AEP</v>
      </c>
      <c r="C125" s="3" t="s">
        <v>385</v>
      </c>
      <c r="D125" s="2">
        <v>43578</v>
      </c>
      <c r="I125" s="1" t="s">
        <v>840</v>
      </c>
      <c r="J125" s="1" t="s">
        <v>848</v>
      </c>
    </row>
    <row r="126" spans="1:10" ht="165" x14ac:dyDescent="0.25">
      <c r="A126" t="s">
        <v>847</v>
      </c>
      <c r="B126" s="3" t="str">
        <f>IF(A126&lt;&gt;"",LEFT(A126,SEARCH("-",A126)-1),"")</f>
        <v>AEP</v>
      </c>
      <c r="C126" s="3" t="s">
        <v>385</v>
      </c>
      <c r="D126" s="2">
        <v>43578</v>
      </c>
      <c r="I126" s="1" t="s">
        <v>846</v>
      </c>
      <c r="J126" s="1" t="s">
        <v>845</v>
      </c>
    </row>
    <row r="127" spans="1:10" ht="150" x14ac:dyDescent="0.25">
      <c r="A127" t="s">
        <v>844</v>
      </c>
      <c r="B127" s="3" t="str">
        <f>IF(A127&lt;&gt;"",LEFT(A127,SEARCH("-",A127)-1),"")</f>
        <v>AEP</v>
      </c>
      <c r="C127" s="3" t="s">
        <v>385</v>
      </c>
      <c r="D127" s="2">
        <v>43578</v>
      </c>
      <c r="I127" s="1" t="s">
        <v>843</v>
      </c>
      <c r="J127" s="1" t="s">
        <v>842</v>
      </c>
    </row>
    <row r="128" spans="1:10" ht="375" x14ac:dyDescent="0.25">
      <c r="A128" t="s">
        <v>841</v>
      </c>
      <c r="B128" s="3" t="str">
        <f>IF(A128&lt;&gt;"",LEFT(A128,SEARCH("-",A128)-1),"")</f>
        <v>AEP</v>
      </c>
      <c r="C128" s="3" t="s">
        <v>385</v>
      </c>
      <c r="D128" s="2">
        <v>43578</v>
      </c>
      <c r="I128" s="1" t="s">
        <v>840</v>
      </c>
      <c r="J128" s="1" t="s">
        <v>839</v>
      </c>
    </row>
    <row r="129" spans="1:10" ht="30" x14ac:dyDescent="0.25">
      <c r="A129" t="s">
        <v>838</v>
      </c>
      <c r="B129" s="3" t="str">
        <f>IF(A129&lt;&gt;"",LEFT(A129,SEARCH("-",A129)-1),"")</f>
        <v>AEP</v>
      </c>
      <c r="C129" s="3" t="s">
        <v>385</v>
      </c>
      <c r="D129" s="2">
        <v>43578</v>
      </c>
      <c r="I129" s="1" t="s">
        <v>837</v>
      </c>
      <c r="J129" s="1" t="s">
        <v>836</v>
      </c>
    </row>
    <row r="130" spans="1:10" ht="60" x14ac:dyDescent="0.25">
      <c r="A130" t="s">
        <v>835</v>
      </c>
      <c r="B130" s="3" t="str">
        <f>IF(A130&lt;&gt;"",LEFT(A130,SEARCH("-",A130)-1),"")</f>
        <v>AEP</v>
      </c>
      <c r="C130" s="3" t="s">
        <v>385</v>
      </c>
      <c r="D130" s="2">
        <v>43605</v>
      </c>
      <c r="I130" s="1" t="s">
        <v>834</v>
      </c>
      <c r="J130" s="1" t="s">
        <v>833</v>
      </c>
    </row>
    <row r="131" spans="1:10" ht="90" x14ac:dyDescent="0.25">
      <c r="A131" t="s">
        <v>832</v>
      </c>
      <c r="B131" s="3" t="str">
        <f>IF(A131&lt;&gt;"",LEFT(A131,SEARCH("-",A131)-1),"")</f>
        <v>AEP</v>
      </c>
      <c r="C131" s="3" t="s">
        <v>385</v>
      </c>
      <c r="D131" s="2">
        <v>43605</v>
      </c>
      <c r="I131" s="1" t="s">
        <v>42</v>
      </c>
      <c r="J131" s="1" t="s">
        <v>831</v>
      </c>
    </row>
    <row r="132" spans="1:10" ht="105" x14ac:dyDescent="0.25">
      <c r="A132" t="s">
        <v>830</v>
      </c>
      <c r="B132" s="3" t="str">
        <f>IF(A132&lt;&gt;"",LEFT(A132,SEARCH("-",A132)-1),"")</f>
        <v>AEP</v>
      </c>
      <c r="C132" s="3" t="s">
        <v>385</v>
      </c>
      <c r="D132" s="2">
        <v>43605</v>
      </c>
      <c r="I132" s="1" t="s">
        <v>42</v>
      </c>
      <c r="J132" s="1" t="s">
        <v>829</v>
      </c>
    </row>
    <row r="133" spans="1:10" ht="180" x14ac:dyDescent="0.25">
      <c r="A133" t="s">
        <v>828</v>
      </c>
      <c r="B133" s="3" t="str">
        <f>IF(A133&lt;&gt;"",LEFT(A133,SEARCH("-",A133)-1),"")</f>
        <v>AEP</v>
      </c>
      <c r="C133" s="3" t="s">
        <v>385</v>
      </c>
      <c r="D133" s="2">
        <v>43605</v>
      </c>
      <c r="I133" s="1" t="s">
        <v>42</v>
      </c>
      <c r="J133" s="1" t="s">
        <v>827</v>
      </c>
    </row>
    <row r="134" spans="1:10" ht="90" x14ac:dyDescent="0.25">
      <c r="A134" t="s">
        <v>826</v>
      </c>
      <c r="B134" s="3" t="str">
        <f>IF(A134&lt;&gt;"",LEFT(A134,SEARCH("-",A134)-1),"")</f>
        <v>AEP</v>
      </c>
      <c r="C134" s="3" t="s">
        <v>385</v>
      </c>
      <c r="D134" s="2">
        <v>43605</v>
      </c>
      <c r="I134" s="1" t="s">
        <v>42</v>
      </c>
      <c r="J134" s="1" t="s">
        <v>825</v>
      </c>
    </row>
    <row r="135" spans="1:10" ht="60" x14ac:dyDescent="0.25">
      <c r="A135" t="s">
        <v>824</v>
      </c>
      <c r="B135" s="3" t="str">
        <f>IF(A135&lt;&gt;"",LEFT(A135,SEARCH("-",A135)-1),"")</f>
        <v>AEP</v>
      </c>
      <c r="C135" s="3" t="s">
        <v>385</v>
      </c>
      <c r="D135" s="2">
        <v>43605</v>
      </c>
      <c r="I135" s="1" t="s">
        <v>42</v>
      </c>
      <c r="J135" s="1" t="s">
        <v>823</v>
      </c>
    </row>
    <row r="136" spans="1:10" ht="45" x14ac:dyDescent="0.25">
      <c r="A136" t="s">
        <v>822</v>
      </c>
      <c r="B136" s="3" t="str">
        <f>IF(A136&lt;&gt;"",LEFT(A136,SEARCH("-",A136)-1),"")</f>
        <v>APS</v>
      </c>
      <c r="C136" s="3" t="s">
        <v>385</v>
      </c>
      <c r="D136" s="2">
        <v>43476</v>
      </c>
      <c r="E136" s="2">
        <v>43516</v>
      </c>
      <c r="I136" s="1" t="s">
        <v>42</v>
      </c>
      <c r="J136" s="1" t="s">
        <v>821</v>
      </c>
    </row>
    <row r="137" spans="1:10" ht="60" x14ac:dyDescent="0.25">
      <c r="A137" t="s">
        <v>820</v>
      </c>
      <c r="B137" s="3" t="str">
        <f>IF(A137&lt;&gt;"",LEFT(A137,SEARCH("-",A137)-1),"")</f>
        <v>APS</v>
      </c>
      <c r="C137" s="3" t="s">
        <v>385</v>
      </c>
      <c r="D137" s="2">
        <v>43476</v>
      </c>
      <c r="E137" s="2">
        <v>43516</v>
      </c>
      <c r="I137" s="1" t="s">
        <v>42</v>
      </c>
      <c r="J137" s="1" t="s">
        <v>819</v>
      </c>
    </row>
    <row r="138" spans="1:10" ht="180" x14ac:dyDescent="0.25">
      <c r="A138" t="s">
        <v>818</v>
      </c>
      <c r="B138" s="3" t="str">
        <f>IF(A138&lt;&gt;"",LEFT(A138,SEARCH("-",A138)-1),"")</f>
        <v>APS</v>
      </c>
      <c r="C138" s="3" t="s">
        <v>385</v>
      </c>
      <c r="D138" s="2">
        <v>43549</v>
      </c>
      <c r="I138" s="1" t="s">
        <v>817</v>
      </c>
      <c r="J138" s="1" t="s">
        <v>816</v>
      </c>
    </row>
    <row r="139" spans="1:10" ht="180" x14ac:dyDescent="0.25">
      <c r="A139" t="s">
        <v>815</v>
      </c>
      <c r="B139" s="3" t="str">
        <f>IF(A139&lt;&gt;"",LEFT(A139,SEARCH("-",A139)-1),"")</f>
        <v>APS</v>
      </c>
      <c r="C139" s="3" t="s">
        <v>385</v>
      </c>
      <c r="D139" s="2">
        <v>43549</v>
      </c>
      <c r="I139" s="1" t="s">
        <v>814</v>
      </c>
      <c r="J139" s="1" t="s">
        <v>813</v>
      </c>
    </row>
    <row r="140" spans="1:10" ht="45" x14ac:dyDescent="0.25">
      <c r="A140" t="s">
        <v>812</v>
      </c>
      <c r="B140" s="3" t="str">
        <f>IF(A140&lt;&gt;"",LEFT(A140,SEARCH("-",A140)-1),"")</f>
        <v>ATSI</v>
      </c>
      <c r="C140" s="3" t="s">
        <v>385</v>
      </c>
      <c r="D140" s="2">
        <v>43371</v>
      </c>
      <c r="E140" s="2">
        <v>43399</v>
      </c>
      <c r="I140" s="1" t="s">
        <v>811</v>
      </c>
      <c r="J140" s="1" t="s">
        <v>810</v>
      </c>
    </row>
    <row r="141" spans="1:10" ht="60" x14ac:dyDescent="0.25">
      <c r="A141" t="s">
        <v>809</v>
      </c>
      <c r="B141" s="3" t="str">
        <f>IF(A141&lt;&gt;"",LEFT(A141,SEARCH("-",A141)-1),"")</f>
        <v>ATSI</v>
      </c>
      <c r="C141" s="3" t="s">
        <v>385</v>
      </c>
      <c r="D141" s="2">
        <v>43371</v>
      </c>
      <c r="E141" s="2">
        <v>43399</v>
      </c>
      <c r="I141" s="1" t="s">
        <v>808</v>
      </c>
      <c r="J141" s="1" t="s">
        <v>807</v>
      </c>
    </row>
    <row r="142" spans="1:10" ht="60" x14ac:dyDescent="0.25">
      <c r="A142" t="s">
        <v>806</v>
      </c>
      <c r="B142" s="3" t="str">
        <f>IF(A142&lt;&gt;"",LEFT(A142,SEARCH("-",A142)-1),"")</f>
        <v>ATSI</v>
      </c>
      <c r="C142" s="3" t="s">
        <v>385</v>
      </c>
      <c r="D142" s="2">
        <v>43371</v>
      </c>
      <c r="E142" s="2">
        <v>43399</v>
      </c>
      <c r="I142" s="1" t="s">
        <v>805</v>
      </c>
      <c r="J142" s="1" t="s">
        <v>804</v>
      </c>
    </row>
    <row r="143" spans="1:10" ht="60" x14ac:dyDescent="0.25">
      <c r="A143" t="s">
        <v>803</v>
      </c>
      <c r="B143" s="3" t="str">
        <f>IF(A143&lt;&gt;"",LEFT(A143,SEARCH("-",A143)-1),"")</f>
        <v>ATSI</v>
      </c>
      <c r="C143" s="3" t="s">
        <v>385</v>
      </c>
      <c r="D143" s="2">
        <v>43371</v>
      </c>
      <c r="E143" s="2">
        <v>43399</v>
      </c>
      <c r="I143" s="1" t="s">
        <v>802</v>
      </c>
      <c r="J143" s="1" t="s">
        <v>801</v>
      </c>
    </row>
    <row r="144" spans="1:10" ht="60" x14ac:dyDescent="0.25">
      <c r="A144" t="s">
        <v>800</v>
      </c>
      <c r="B144" s="3" t="str">
        <f>IF(A144&lt;&gt;"",LEFT(A144,SEARCH("-",A144)-1),"")</f>
        <v>ATSI</v>
      </c>
      <c r="C144" s="3" t="s">
        <v>385</v>
      </c>
      <c r="D144" s="2">
        <v>43371</v>
      </c>
      <c r="E144" s="2">
        <v>43399</v>
      </c>
      <c r="I144" s="1" t="s">
        <v>799</v>
      </c>
      <c r="J144" s="1" t="s">
        <v>798</v>
      </c>
    </row>
    <row r="145" spans="1:10" ht="90" x14ac:dyDescent="0.25">
      <c r="A145" t="s">
        <v>797</v>
      </c>
      <c r="B145" s="3" t="str">
        <f>IF(A145&lt;&gt;"",LEFT(A145,SEARCH("-",A145)-1),"")</f>
        <v>ATSI</v>
      </c>
      <c r="C145" s="3" t="s">
        <v>385</v>
      </c>
      <c r="D145" s="2">
        <v>43371</v>
      </c>
      <c r="E145" s="2">
        <v>43399</v>
      </c>
      <c r="I145" s="1" t="s">
        <v>796</v>
      </c>
      <c r="J145" s="1" t="s">
        <v>795</v>
      </c>
    </row>
    <row r="146" spans="1:10" ht="45" x14ac:dyDescent="0.25">
      <c r="A146" t="s">
        <v>794</v>
      </c>
      <c r="B146" s="3" t="str">
        <f>IF(A146&lt;&gt;"",LEFT(A146,SEARCH("-",A146)-1),"")</f>
        <v>ATSI</v>
      </c>
      <c r="C146" s="3" t="s">
        <v>385</v>
      </c>
      <c r="D146" s="2">
        <v>43371</v>
      </c>
      <c r="E146" s="2">
        <v>43399</v>
      </c>
      <c r="I146" s="1" t="s">
        <v>42</v>
      </c>
      <c r="J146" s="1" t="s">
        <v>793</v>
      </c>
    </row>
    <row r="147" spans="1:10" ht="135" x14ac:dyDescent="0.25">
      <c r="A147" t="s">
        <v>792</v>
      </c>
      <c r="B147" s="3" t="str">
        <f>IF(A147&lt;&gt;"",LEFT(A147,SEARCH("-",A147)-1),"")</f>
        <v>ATSI</v>
      </c>
      <c r="C147" s="3" t="s">
        <v>385</v>
      </c>
      <c r="D147" s="2">
        <v>43371</v>
      </c>
      <c r="E147" s="2">
        <v>43399</v>
      </c>
      <c r="I147" s="1" t="s">
        <v>42</v>
      </c>
      <c r="J147" s="1" t="s">
        <v>791</v>
      </c>
    </row>
    <row r="148" spans="1:10" ht="120" x14ac:dyDescent="0.25">
      <c r="A148" t="s">
        <v>790</v>
      </c>
      <c r="B148" s="3" t="str">
        <f>IF(A148&lt;&gt;"",LEFT(A148,SEARCH("-",A148)-1),"")</f>
        <v>ATSI</v>
      </c>
      <c r="C148" s="3" t="s">
        <v>385</v>
      </c>
      <c r="D148" s="2">
        <v>43371</v>
      </c>
      <c r="E148" s="2">
        <v>43399</v>
      </c>
      <c r="I148" s="1" t="s">
        <v>42</v>
      </c>
      <c r="J148" s="1" t="s">
        <v>789</v>
      </c>
    </row>
    <row r="149" spans="1:10" ht="75" x14ac:dyDescent="0.25">
      <c r="A149" t="s">
        <v>788</v>
      </c>
      <c r="B149" s="3" t="str">
        <f>IF(A149&lt;&gt;"",LEFT(A149,SEARCH("-",A149)-1),"")</f>
        <v>ATSI</v>
      </c>
      <c r="C149" s="3" t="s">
        <v>385</v>
      </c>
      <c r="D149" s="2">
        <v>43371</v>
      </c>
      <c r="E149" s="2">
        <v>43399</v>
      </c>
      <c r="I149" s="1" t="s">
        <v>42</v>
      </c>
      <c r="J149" s="1" t="s">
        <v>787</v>
      </c>
    </row>
    <row r="150" spans="1:10" ht="75" x14ac:dyDescent="0.25">
      <c r="A150" t="s">
        <v>786</v>
      </c>
      <c r="B150" s="3" t="str">
        <f>IF(A150&lt;&gt;"",LEFT(A150,SEARCH("-",A150)-1),"")</f>
        <v>ATSI</v>
      </c>
      <c r="C150" s="3" t="s">
        <v>385</v>
      </c>
      <c r="D150" s="2">
        <v>43371</v>
      </c>
      <c r="E150" s="2">
        <v>43399</v>
      </c>
      <c r="I150" s="1" t="s">
        <v>42</v>
      </c>
      <c r="J150" s="1" t="s">
        <v>785</v>
      </c>
    </row>
    <row r="151" spans="1:10" ht="90" x14ac:dyDescent="0.25">
      <c r="A151" t="s">
        <v>784</v>
      </c>
      <c r="B151" s="3" t="str">
        <f>IF(A151&lt;&gt;"",LEFT(A151,SEARCH("-",A151)-1),"")</f>
        <v>ATSI</v>
      </c>
      <c r="C151" s="3" t="s">
        <v>385</v>
      </c>
      <c r="D151" s="2">
        <v>43371</v>
      </c>
      <c r="E151" s="2">
        <v>43399</v>
      </c>
      <c r="I151" s="1" t="s">
        <v>42</v>
      </c>
      <c r="J151" s="1" t="s">
        <v>783</v>
      </c>
    </row>
    <row r="152" spans="1:10" ht="60" x14ac:dyDescent="0.25">
      <c r="A152" t="s">
        <v>782</v>
      </c>
      <c r="B152" s="3" t="str">
        <f>IF(A152&lt;&gt;"",LEFT(A152,SEARCH("-",A152)-1),"")</f>
        <v>ATSI</v>
      </c>
      <c r="C152" s="3" t="s">
        <v>385</v>
      </c>
      <c r="D152" s="2">
        <v>43371</v>
      </c>
      <c r="E152" s="2">
        <v>43399</v>
      </c>
      <c r="I152" s="1" t="s">
        <v>42</v>
      </c>
      <c r="J152" s="1" t="s">
        <v>781</v>
      </c>
    </row>
    <row r="153" spans="1:10" ht="75" x14ac:dyDescent="0.25">
      <c r="A153" t="s">
        <v>780</v>
      </c>
      <c r="B153" s="3" t="str">
        <f>IF(A153&lt;&gt;"",LEFT(A153,SEARCH("-",A153)-1),"")</f>
        <v>ATSI</v>
      </c>
      <c r="C153" s="3" t="s">
        <v>385</v>
      </c>
      <c r="D153" s="2">
        <v>43371</v>
      </c>
      <c r="E153" s="2">
        <v>43399</v>
      </c>
      <c r="I153" s="1" t="s">
        <v>42</v>
      </c>
      <c r="J153" s="1" t="s">
        <v>779</v>
      </c>
    </row>
    <row r="154" spans="1:10" ht="90" x14ac:dyDescent="0.25">
      <c r="A154" t="s">
        <v>778</v>
      </c>
      <c r="B154" s="3" t="str">
        <f>IF(A154&lt;&gt;"",LEFT(A154,SEARCH("-",A154)-1),"")</f>
        <v>ATSI</v>
      </c>
      <c r="C154" s="3" t="s">
        <v>385</v>
      </c>
      <c r="D154" s="2">
        <v>43371</v>
      </c>
      <c r="E154" s="2">
        <v>43399</v>
      </c>
      <c r="I154" s="1" t="s">
        <v>42</v>
      </c>
      <c r="J154" s="1" t="s">
        <v>777</v>
      </c>
    </row>
    <row r="155" spans="1:10" ht="60" x14ac:dyDescent="0.25">
      <c r="A155" t="s">
        <v>776</v>
      </c>
      <c r="B155" s="3" t="str">
        <f>IF(A155&lt;&gt;"",LEFT(A155,SEARCH("-",A155)-1),"")</f>
        <v>ATSI</v>
      </c>
      <c r="C155" s="3" t="s">
        <v>385</v>
      </c>
      <c r="D155" s="2">
        <v>43371</v>
      </c>
      <c r="E155" s="2">
        <v>43399</v>
      </c>
      <c r="I155" s="1" t="s">
        <v>42</v>
      </c>
      <c r="J155" s="1" t="s">
        <v>775</v>
      </c>
    </row>
    <row r="156" spans="1:10" ht="90" x14ac:dyDescent="0.25">
      <c r="A156" t="s">
        <v>774</v>
      </c>
      <c r="B156" s="3" t="str">
        <f>IF(A156&lt;&gt;"",LEFT(A156,SEARCH("-",A156)-1),"")</f>
        <v>ATSI</v>
      </c>
      <c r="C156" s="3" t="s">
        <v>385</v>
      </c>
      <c r="D156" s="2">
        <v>43371</v>
      </c>
      <c r="E156" s="2">
        <v>43399</v>
      </c>
      <c r="I156" s="1" t="s">
        <v>773</v>
      </c>
      <c r="J156" s="1" t="s">
        <v>772</v>
      </c>
    </row>
    <row r="157" spans="1:10" ht="75" x14ac:dyDescent="0.25">
      <c r="A157" t="s">
        <v>771</v>
      </c>
      <c r="B157" s="3" t="str">
        <f>IF(A157&lt;&gt;"",LEFT(A157,SEARCH("-",A157)-1),"")</f>
        <v>ATSI</v>
      </c>
      <c r="C157" s="3" t="s">
        <v>385</v>
      </c>
      <c r="D157" s="2">
        <v>43371</v>
      </c>
      <c r="E157" s="2">
        <v>43399</v>
      </c>
      <c r="I157" s="1" t="s">
        <v>42</v>
      </c>
      <c r="J157" s="1" t="s">
        <v>770</v>
      </c>
    </row>
    <row r="158" spans="1:10" ht="75" x14ac:dyDescent="0.25">
      <c r="A158" t="s">
        <v>769</v>
      </c>
      <c r="B158" s="3" t="str">
        <f>IF(A158&lt;&gt;"",LEFT(A158,SEARCH("-",A158)-1),"")</f>
        <v>ATSI</v>
      </c>
      <c r="C158" s="3" t="s">
        <v>385</v>
      </c>
      <c r="D158" s="2">
        <v>43371</v>
      </c>
      <c r="E158" s="2">
        <v>43399</v>
      </c>
      <c r="I158" s="1" t="s">
        <v>42</v>
      </c>
      <c r="J158" s="1" t="s">
        <v>768</v>
      </c>
    </row>
    <row r="159" spans="1:10" ht="75" x14ac:dyDescent="0.25">
      <c r="A159" t="s">
        <v>767</v>
      </c>
      <c r="B159" s="3" t="str">
        <f>IF(A159&lt;&gt;"",LEFT(A159,SEARCH("-",A159)-1),"")</f>
        <v>ATSI</v>
      </c>
      <c r="C159" s="3" t="s">
        <v>385</v>
      </c>
      <c r="D159" s="2">
        <v>43371</v>
      </c>
      <c r="E159" s="2">
        <v>43399</v>
      </c>
      <c r="I159" s="1" t="s">
        <v>42</v>
      </c>
      <c r="J159" s="1" t="s">
        <v>766</v>
      </c>
    </row>
    <row r="160" spans="1:10" ht="30" x14ac:dyDescent="0.25">
      <c r="A160" t="s">
        <v>765</v>
      </c>
      <c r="B160" s="3" t="str">
        <f>IF(A160&lt;&gt;"",LEFT(A160,SEARCH("-",A160)-1),"")</f>
        <v>ATSI</v>
      </c>
      <c r="C160" s="3" t="s">
        <v>385</v>
      </c>
      <c r="D160" s="2">
        <v>43433</v>
      </c>
      <c r="E160" s="2">
        <v>43516</v>
      </c>
      <c r="I160" s="1" t="s">
        <v>764</v>
      </c>
      <c r="J160" s="1" t="s">
        <v>763</v>
      </c>
    </row>
    <row r="161" spans="1:10" ht="30" x14ac:dyDescent="0.25">
      <c r="A161" t="s">
        <v>762</v>
      </c>
      <c r="B161" s="3" t="str">
        <f>IF(A161&lt;&gt;"",LEFT(A161,SEARCH("-",A161)-1),"")</f>
        <v>ATSI</v>
      </c>
      <c r="C161" s="3" t="s">
        <v>385</v>
      </c>
      <c r="D161" s="2">
        <v>43433</v>
      </c>
      <c r="E161" s="2">
        <v>43433</v>
      </c>
      <c r="I161" s="1" t="s">
        <v>761</v>
      </c>
      <c r="J161" s="1" t="s">
        <v>760</v>
      </c>
    </row>
    <row r="162" spans="1:10" ht="60" x14ac:dyDescent="0.25">
      <c r="A162" t="s">
        <v>759</v>
      </c>
      <c r="B162" s="3" t="str">
        <f>IF(A162&lt;&gt;"",LEFT(A162,SEARCH("-",A162)-1),"")</f>
        <v>ATSI</v>
      </c>
      <c r="C162" s="3" t="s">
        <v>385</v>
      </c>
      <c r="D162" s="2">
        <v>43433</v>
      </c>
      <c r="E162" s="2">
        <v>43516</v>
      </c>
      <c r="I162" s="1" t="s">
        <v>758</v>
      </c>
      <c r="J162" s="1" t="s">
        <v>757</v>
      </c>
    </row>
    <row r="163" spans="1:10" ht="105" x14ac:dyDescent="0.25">
      <c r="A163" t="s">
        <v>756</v>
      </c>
      <c r="B163" s="3" t="str">
        <f>IF(A163&lt;&gt;"",LEFT(A163,SEARCH("-",A163)-1),"")</f>
        <v>ATSI</v>
      </c>
      <c r="C163" s="3" t="s">
        <v>385</v>
      </c>
      <c r="D163" s="2">
        <v>43476</v>
      </c>
      <c r="E163" s="2">
        <v>43549</v>
      </c>
      <c r="I163" s="1" t="s">
        <v>755</v>
      </c>
      <c r="J163" s="1" t="s">
        <v>754</v>
      </c>
    </row>
    <row r="164" spans="1:10" ht="105" x14ac:dyDescent="0.25">
      <c r="A164" t="s">
        <v>753</v>
      </c>
      <c r="B164" s="3" t="str">
        <f>IF(A164&lt;&gt;"",LEFT(A164,SEARCH("-",A164)-1),"")</f>
        <v>ATSI</v>
      </c>
      <c r="C164" s="3" t="s">
        <v>385</v>
      </c>
      <c r="D164" s="2">
        <v>43476</v>
      </c>
      <c r="E164" s="2">
        <v>43549</v>
      </c>
      <c r="I164" s="1" t="s">
        <v>752</v>
      </c>
      <c r="J164" s="1" t="s">
        <v>751</v>
      </c>
    </row>
    <row r="165" spans="1:10" ht="300" x14ac:dyDescent="0.25">
      <c r="A165" t="s">
        <v>750</v>
      </c>
      <c r="B165" s="3" t="str">
        <f>IF(A165&lt;&gt;"",LEFT(A165,SEARCH("-",A165)-1),"")</f>
        <v>ATSI</v>
      </c>
      <c r="C165" s="3" t="s">
        <v>385</v>
      </c>
      <c r="D165" s="2">
        <v>43476</v>
      </c>
      <c r="E165" s="2">
        <v>43549</v>
      </c>
      <c r="I165" s="1" t="s">
        <v>749</v>
      </c>
      <c r="J165" s="1" t="s">
        <v>748</v>
      </c>
    </row>
    <row r="166" spans="1:10" ht="75" x14ac:dyDescent="0.25">
      <c r="A166" t="s">
        <v>747</v>
      </c>
      <c r="B166" s="3" t="str">
        <f>IF(A166&lt;&gt;"",LEFT(A166,SEARCH("-",A166)-1),"")</f>
        <v>ATSI</v>
      </c>
      <c r="C166" s="3" t="s">
        <v>385</v>
      </c>
      <c r="D166" s="2">
        <v>43476</v>
      </c>
      <c r="E166" s="2">
        <v>43549</v>
      </c>
      <c r="I166" s="1" t="s">
        <v>746</v>
      </c>
      <c r="J166" s="1" t="s">
        <v>745</v>
      </c>
    </row>
    <row r="167" spans="1:10" ht="60" x14ac:dyDescent="0.25">
      <c r="A167" t="s">
        <v>744</v>
      </c>
      <c r="B167" s="3" t="str">
        <f>IF(A167&lt;&gt;"",LEFT(A167,SEARCH("-",A167)-1),"")</f>
        <v>ATSI</v>
      </c>
      <c r="C167" s="3" t="s">
        <v>385</v>
      </c>
      <c r="D167" s="2">
        <v>43476</v>
      </c>
      <c r="E167" s="2">
        <v>43549</v>
      </c>
      <c r="I167" s="1" t="s">
        <v>743</v>
      </c>
      <c r="J167" s="1" t="s">
        <v>742</v>
      </c>
    </row>
    <row r="168" spans="1:10" ht="105" x14ac:dyDescent="0.25">
      <c r="A168" t="s">
        <v>741</v>
      </c>
      <c r="B168" s="3" t="str">
        <f>IF(A168&lt;&gt;"",LEFT(A168,SEARCH("-",A168)-1),"")</f>
        <v>ATSI</v>
      </c>
      <c r="C168" s="3" t="s">
        <v>385</v>
      </c>
      <c r="D168" s="2">
        <v>43476</v>
      </c>
      <c r="E168" s="2">
        <v>43549</v>
      </c>
      <c r="I168" s="1" t="s">
        <v>740</v>
      </c>
      <c r="J168" s="1" t="s">
        <v>739</v>
      </c>
    </row>
    <row r="169" spans="1:10" ht="90" x14ac:dyDescent="0.25">
      <c r="A169" t="s">
        <v>738</v>
      </c>
      <c r="B169" s="3" t="str">
        <f>IF(A169&lt;&gt;"",LEFT(A169,SEARCH("-",A169)-1),"")</f>
        <v>ATSI</v>
      </c>
      <c r="C169" s="3" t="s">
        <v>385</v>
      </c>
      <c r="D169" s="2">
        <v>43476</v>
      </c>
      <c r="E169" s="2">
        <v>43549</v>
      </c>
      <c r="I169" s="1" t="s">
        <v>737</v>
      </c>
      <c r="J169" s="1" t="s">
        <v>736</v>
      </c>
    </row>
    <row r="170" spans="1:10" ht="75" x14ac:dyDescent="0.25">
      <c r="A170" t="s">
        <v>735</v>
      </c>
      <c r="B170" s="3" t="str">
        <f>IF(A170&lt;&gt;"",LEFT(A170,SEARCH("-",A170)-1),"")</f>
        <v>ATSI</v>
      </c>
      <c r="C170" s="3" t="s">
        <v>385</v>
      </c>
      <c r="D170" s="2">
        <v>43476</v>
      </c>
      <c r="E170" s="2">
        <v>43549</v>
      </c>
      <c r="I170" s="1" t="s">
        <v>734</v>
      </c>
      <c r="J170" s="1" t="s">
        <v>733</v>
      </c>
    </row>
    <row r="171" spans="1:10" s="5" customFormat="1" ht="255" x14ac:dyDescent="0.25">
      <c r="A171" t="s">
        <v>732</v>
      </c>
      <c r="B171" s="3" t="str">
        <f>IF(A171&lt;&gt;"",LEFT(A171,SEARCH("-",A171)-1),"")</f>
        <v>ATSI</v>
      </c>
      <c r="C171" s="3" t="s">
        <v>385</v>
      </c>
      <c r="D171" s="2">
        <v>43476</v>
      </c>
      <c r="E171" s="2">
        <v>43549</v>
      </c>
      <c r="F171" s="2"/>
      <c r="G171" s="3"/>
      <c r="H171" s="2"/>
      <c r="I171" s="1" t="s">
        <v>731</v>
      </c>
      <c r="J171" s="1" t="s">
        <v>730</v>
      </c>
    </row>
    <row r="172" spans="1:10" ht="285" x14ac:dyDescent="0.25">
      <c r="A172" t="s">
        <v>729</v>
      </c>
      <c r="B172" s="3" t="str">
        <f>IF(A172&lt;&gt;"",LEFT(A172,SEARCH("-",A172)-1),"")</f>
        <v>ATSI</v>
      </c>
      <c r="C172" s="3" t="s">
        <v>385</v>
      </c>
      <c r="D172" s="2">
        <v>43476</v>
      </c>
      <c r="I172" s="1" t="s">
        <v>728</v>
      </c>
      <c r="J172" s="1" t="s">
        <v>727</v>
      </c>
    </row>
    <row r="173" spans="1:10" ht="60" x14ac:dyDescent="0.25">
      <c r="A173" t="s">
        <v>726</v>
      </c>
      <c r="B173" s="3" t="str">
        <f>IF(A173&lt;&gt;"",LEFT(A173,SEARCH("-",A173)-1),"")</f>
        <v>ATSI</v>
      </c>
      <c r="C173" s="3" t="s">
        <v>385</v>
      </c>
      <c r="D173" s="2">
        <v>43476</v>
      </c>
      <c r="E173" s="2">
        <v>43549</v>
      </c>
      <c r="I173" s="1" t="s">
        <v>725</v>
      </c>
      <c r="J173" s="1" t="s">
        <v>724</v>
      </c>
    </row>
    <row r="174" spans="1:10" ht="60" x14ac:dyDescent="0.25">
      <c r="A174" t="s">
        <v>723</v>
      </c>
      <c r="B174" s="3" t="str">
        <f>IF(A174&lt;&gt;"",LEFT(A174,SEARCH("-",A174)-1),"")</f>
        <v>ATSI</v>
      </c>
      <c r="C174" s="3" t="s">
        <v>385</v>
      </c>
      <c r="D174" s="2">
        <v>43476</v>
      </c>
      <c r="E174" s="2">
        <v>43549</v>
      </c>
      <c r="I174" s="1" t="s">
        <v>722</v>
      </c>
      <c r="J174" s="1" t="s">
        <v>721</v>
      </c>
    </row>
    <row r="175" spans="1:10" ht="75" x14ac:dyDescent="0.25">
      <c r="A175" t="s">
        <v>720</v>
      </c>
      <c r="B175" s="3" t="str">
        <f>IF(A175&lt;&gt;"",LEFT(A175,SEARCH("-",A175)-1),"")</f>
        <v>ATSI</v>
      </c>
      <c r="C175" s="3" t="s">
        <v>385</v>
      </c>
      <c r="D175" s="2">
        <v>43476</v>
      </c>
      <c r="E175" s="2">
        <v>43549</v>
      </c>
      <c r="I175" s="1" t="s">
        <v>719</v>
      </c>
      <c r="J175" s="1" t="s">
        <v>718</v>
      </c>
    </row>
    <row r="176" spans="1:10" x14ac:dyDescent="0.25">
      <c r="A176" t="s">
        <v>717</v>
      </c>
      <c r="B176" s="3" t="str">
        <f>IF(A176&lt;&gt;"",LEFT(A176,SEARCH("-",A176)-1),"")</f>
        <v>ATSI</v>
      </c>
      <c r="C176" s="3" t="s">
        <v>385</v>
      </c>
      <c r="D176" s="2">
        <v>43476</v>
      </c>
      <c r="H176" s="2">
        <v>43476</v>
      </c>
      <c r="I176" s="1" t="s">
        <v>42</v>
      </c>
      <c r="J176" s="1" t="s">
        <v>42</v>
      </c>
    </row>
    <row r="177" spans="1:10" ht="60" x14ac:dyDescent="0.25">
      <c r="A177" t="s">
        <v>716</v>
      </c>
      <c r="B177" s="3" t="str">
        <f>IF(A177&lt;&gt;"",LEFT(A177,SEARCH("-",A177)-1),"")</f>
        <v>ATSI</v>
      </c>
      <c r="C177" s="3" t="s">
        <v>385</v>
      </c>
      <c r="D177" s="2">
        <v>43476</v>
      </c>
      <c r="E177" s="2">
        <v>43549</v>
      </c>
      <c r="I177" s="1" t="s">
        <v>715</v>
      </c>
      <c r="J177" s="1" t="s">
        <v>714</v>
      </c>
    </row>
    <row r="178" spans="1:10" ht="45" x14ac:dyDescent="0.25">
      <c r="A178" t="s">
        <v>713</v>
      </c>
      <c r="B178" s="3" t="str">
        <f>IF(A178&lt;&gt;"",LEFT(A178,SEARCH("-",A178)-1),"")</f>
        <v>ATSI</v>
      </c>
      <c r="C178" s="3" t="s">
        <v>385</v>
      </c>
      <c r="D178" s="2">
        <v>43476</v>
      </c>
      <c r="I178" s="1" t="s">
        <v>712</v>
      </c>
      <c r="J178" s="1" t="s">
        <v>711</v>
      </c>
    </row>
    <row r="179" spans="1:10" ht="45" x14ac:dyDescent="0.25">
      <c r="A179" t="s">
        <v>710</v>
      </c>
      <c r="B179" s="3" t="str">
        <f>IF(A179&lt;&gt;"",LEFT(A179,SEARCH("-",A179)-1),"")</f>
        <v>ATSI</v>
      </c>
      <c r="C179" s="3" t="s">
        <v>385</v>
      </c>
      <c r="D179" s="2">
        <v>43476</v>
      </c>
      <c r="E179" s="2">
        <v>43549</v>
      </c>
      <c r="H179" s="2">
        <v>43593</v>
      </c>
      <c r="I179" s="1" t="s">
        <v>709</v>
      </c>
      <c r="J179" s="1" t="s">
        <v>708</v>
      </c>
    </row>
    <row r="180" spans="1:10" ht="60" x14ac:dyDescent="0.25">
      <c r="A180" t="s">
        <v>707</v>
      </c>
      <c r="B180" s="3" t="str">
        <f>IF(A180&lt;&gt;"",LEFT(A180,SEARCH("-",A180)-1),"")</f>
        <v>ATSI</v>
      </c>
      <c r="C180" s="3" t="s">
        <v>385</v>
      </c>
      <c r="D180" s="2">
        <v>43476</v>
      </c>
      <c r="E180" s="2">
        <v>43549</v>
      </c>
      <c r="I180" s="1" t="s">
        <v>706</v>
      </c>
      <c r="J180" s="1" t="s">
        <v>705</v>
      </c>
    </row>
    <row r="181" spans="1:10" ht="60" x14ac:dyDescent="0.25">
      <c r="A181" t="s">
        <v>704</v>
      </c>
      <c r="B181" s="3" t="str">
        <f>IF(A181&lt;&gt;"",LEFT(A181,SEARCH("-",A181)-1),"")</f>
        <v>ATSI</v>
      </c>
      <c r="C181" s="3" t="s">
        <v>385</v>
      </c>
      <c r="D181" s="2">
        <v>43476</v>
      </c>
      <c r="E181" s="2">
        <v>43549</v>
      </c>
      <c r="I181" s="1" t="s">
        <v>703</v>
      </c>
      <c r="J181" s="1" t="s">
        <v>702</v>
      </c>
    </row>
    <row r="182" spans="1:10" ht="60" x14ac:dyDescent="0.25">
      <c r="A182" t="s">
        <v>701</v>
      </c>
      <c r="B182" s="3" t="str">
        <f>IF(A182&lt;&gt;"",LEFT(A182,SEARCH("-",A182)-1),"")</f>
        <v>ATSI</v>
      </c>
      <c r="C182" s="3" t="s">
        <v>385</v>
      </c>
      <c r="D182" s="2">
        <v>43476</v>
      </c>
      <c r="E182" s="2">
        <v>43549</v>
      </c>
      <c r="I182" s="1" t="s">
        <v>700</v>
      </c>
      <c r="J182" s="1" t="s">
        <v>699</v>
      </c>
    </row>
    <row r="183" spans="1:10" ht="60" x14ac:dyDescent="0.25">
      <c r="A183" t="s">
        <v>698</v>
      </c>
      <c r="B183" s="3" t="str">
        <f>IF(A183&lt;&gt;"",LEFT(A183,SEARCH("-",A183)-1),"")</f>
        <v>ATSI</v>
      </c>
      <c r="C183" s="3" t="s">
        <v>385</v>
      </c>
      <c r="D183" s="2">
        <v>43476</v>
      </c>
      <c r="E183" s="2">
        <v>43549</v>
      </c>
      <c r="I183" s="1" t="s">
        <v>697</v>
      </c>
      <c r="J183" s="1" t="s">
        <v>696</v>
      </c>
    </row>
    <row r="184" spans="1:10" ht="75" x14ac:dyDescent="0.25">
      <c r="A184" t="s">
        <v>695</v>
      </c>
      <c r="B184" s="3" t="str">
        <f>IF(A184&lt;&gt;"",LEFT(A184,SEARCH("-",A184)-1),"")</f>
        <v>ATSI</v>
      </c>
      <c r="C184" s="3" t="s">
        <v>385</v>
      </c>
      <c r="D184" s="2">
        <v>43476</v>
      </c>
      <c r="E184" s="2">
        <v>43549</v>
      </c>
      <c r="I184" s="1" t="s">
        <v>694</v>
      </c>
      <c r="J184" s="1" t="s">
        <v>693</v>
      </c>
    </row>
    <row r="185" spans="1:10" ht="90" x14ac:dyDescent="0.25">
      <c r="A185" t="s">
        <v>692</v>
      </c>
      <c r="B185" s="3" t="str">
        <f>IF(A185&lt;&gt;"",LEFT(A185,SEARCH("-",A185)-1),"")</f>
        <v>ATSI</v>
      </c>
      <c r="C185" s="3" t="s">
        <v>385</v>
      </c>
      <c r="D185" s="2">
        <v>43476</v>
      </c>
      <c r="E185" s="2">
        <v>43549</v>
      </c>
      <c r="I185" s="1" t="s">
        <v>691</v>
      </c>
      <c r="J185" s="1" t="s">
        <v>690</v>
      </c>
    </row>
    <row r="186" spans="1:10" ht="90" x14ac:dyDescent="0.25">
      <c r="A186" t="s">
        <v>689</v>
      </c>
      <c r="B186" s="3" t="str">
        <f>IF(A186&lt;&gt;"",LEFT(A186,SEARCH("-",A186)-1),"")</f>
        <v>ATSI</v>
      </c>
      <c r="C186" s="3" t="s">
        <v>385</v>
      </c>
      <c r="D186" s="2">
        <v>43476</v>
      </c>
      <c r="E186" s="2">
        <v>43549</v>
      </c>
      <c r="I186" s="1" t="s">
        <v>688</v>
      </c>
      <c r="J186" s="1" t="s">
        <v>687</v>
      </c>
    </row>
    <row r="187" spans="1:10" ht="90" x14ac:dyDescent="0.25">
      <c r="A187" t="s">
        <v>686</v>
      </c>
      <c r="B187" s="3" t="str">
        <f>IF(A187&lt;&gt;"",LEFT(A187,SEARCH("-",A187)-1),"")</f>
        <v>ATSI</v>
      </c>
      <c r="C187" s="3" t="s">
        <v>385</v>
      </c>
      <c r="D187" s="2">
        <v>43476</v>
      </c>
      <c r="E187" s="2">
        <v>43549</v>
      </c>
      <c r="I187" s="1" t="s">
        <v>685</v>
      </c>
      <c r="J187" s="1" t="s">
        <v>638</v>
      </c>
    </row>
    <row r="188" spans="1:10" ht="90" x14ac:dyDescent="0.25">
      <c r="A188" t="s">
        <v>684</v>
      </c>
      <c r="B188" s="3" t="str">
        <f>IF(A188&lt;&gt;"",LEFT(A188,SEARCH("-",A188)-1),"")</f>
        <v>ATSI</v>
      </c>
      <c r="C188" s="3" t="s">
        <v>385</v>
      </c>
      <c r="D188" s="2">
        <v>43476</v>
      </c>
      <c r="E188" s="2">
        <v>43549</v>
      </c>
      <c r="I188" s="1" t="s">
        <v>683</v>
      </c>
      <c r="J188" s="1" t="s">
        <v>638</v>
      </c>
    </row>
    <row r="189" spans="1:10" ht="90" x14ac:dyDescent="0.25">
      <c r="A189" t="s">
        <v>682</v>
      </c>
      <c r="B189" s="3" t="str">
        <f>IF(A189&lt;&gt;"",LEFT(A189,SEARCH("-",A189)-1),"")</f>
        <v>ATSI</v>
      </c>
      <c r="C189" s="3" t="s">
        <v>385</v>
      </c>
      <c r="D189" s="2">
        <v>43476</v>
      </c>
      <c r="E189" s="2">
        <v>43549</v>
      </c>
      <c r="I189" s="1" t="s">
        <v>681</v>
      </c>
      <c r="J189" s="1" t="s">
        <v>638</v>
      </c>
    </row>
    <row r="190" spans="1:10" ht="90" x14ac:dyDescent="0.25">
      <c r="A190" t="s">
        <v>680</v>
      </c>
      <c r="B190" s="3" t="str">
        <f>IF(A190&lt;&gt;"",LEFT(A190,SEARCH("-",A190)-1),"")</f>
        <v>ATSI</v>
      </c>
      <c r="C190" s="3" t="s">
        <v>385</v>
      </c>
      <c r="D190" s="2">
        <v>43476</v>
      </c>
      <c r="E190" s="2">
        <v>43549</v>
      </c>
      <c r="I190" s="1" t="s">
        <v>679</v>
      </c>
      <c r="J190" s="1" t="s">
        <v>638</v>
      </c>
    </row>
    <row r="191" spans="1:10" ht="90" x14ac:dyDescent="0.25">
      <c r="A191" t="s">
        <v>678</v>
      </c>
      <c r="B191" s="3" t="str">
        <f>IF(A191&lt;&gt;"",LEFT(A191,SEARCH("-",A191)-1),"")</f>
        <v>ATSI</v>
      </c>
      <c r="C191" s="3" t="s">
        <v>385</v>
      </c>
      <c r="D191" s="2">
        <v>43476</v>
      </c>
      <c r="E191" s="2">
        <v>43549</v>
      </c>
      <c r="I191" s="1" t="s">
        <v>677</v>
      </c>
      <c r="J191" s="1" t="s">
        <v>638</v>
      </c>
    </row>
    <row r="192" spans="1:10" ht="90" x14ac:dyDescent="0.25">
      <c r="A192" t="s">
        <v>676</v>
      </c>
      <c r="B192" s="3" t="str">
        <f>IF(A192&lt;&gt;"",LEFT(A192,SEARCH("-",A192)-1),"")</f>
        <v>ATSI</v>
      </c>
      <c r="C192" s="3" t="s">
        <v>385</v>
      </c>
      <c r="D192" s="2">
        <v>43476</v>
      </c>
      <c r="E192" s="2">
        <v>43549</v>
      </c>
      <c r="I192" s="1" t="s">
        <v>675</v>
      </c>
      <c r="J192" s="1" t="s">
        <v>638</v>
      </c>
    </row>
    <row r="193" spans="1:10" ht="90" x14ac:dyDescent="0.25">
      <c r="A193" t="s">
        <v>674</v>
      </c>
      <c r="B193" s="3" t="str">
        <f>IF(A193&lt;&gt;"",LEFT(A193,SEARCH("-",A193)-1),"")</f>
        <v>ATSI</v>
      </c>
      <c r="C193" s="3" t="s">
        <v>385</v>
      </c>
      <c r="D193" s="2">
        <v>43476</v>
      </c>
      <c r="E193" s="2">
        <v>43549</v>
      </c>
      <c r="I193" s="1" t="s">
        <v>673</v>
      </c>
      <c r="J193" s="1" t="s">
        <v>638</v>
      </c>
    </row>
    <row r="194" spans="1:10" ht="90" x14ac:dyDescent="0.25">
      <c r="A194" t="s">
        <v>672</v>
      </c>
      <c r="B194" s="3" t="str">
        <f>IF(A194&lt;&gt;"",LEFT(A194,SEARCH("-",A194)-1),"")</f>
        <v>ATSI</v>
      </c>
      <c r="C194" s="3" t="s">
        <v>385</v>
      </c>
      <c r="D194" s="2">
        <v>43476</v>
      </c>
      <c r="E194" s="2">
        <v>43549</v>
      </c>
      <c r="I194" s="1" t="s">
        <v>671</v>
      </c>
      <c r="J194" s="1" t="s">
        <v>638</v>
      </c>
    </row>
    <row r="195" spans="1:10" ht="90" x14ac:dyDescent="0.25">
      <c r="A195" t="s">
        <v>670</v>
      </c>
      <c r="B195" s="3" t="str">
        <f>IF(A195&lt;&gt;"",LEFT(A195,SEARCH("-",A195)-1),"")</f>
        <v>ATSI</v>
      </c>
      <c r="C195" s="3" t="s">
        <v>385</v>
      </c>
      <c r="D195" s="2">
        <v>43476</v>
      </c>
      <c r="E195" s="2">
        <v>43549</v>
      </c>
      <c r="I195" s="1" t="s">
        <v>669</v>
      </c>
      <c r="J195" s="1" t="s">
        <v>638</v>
      </c>
    </row>
    <row r="196" spans="1:10" ht="90" x14ac:dyDescent="0.25">
      <c r="A196" t="s">
        <v>668</v>
      </c>
      <c r="B196" s="3" t="str">
        <f>IF(A196&lt;&gt;"",LEFT(A196,SEARCH("-",A196)-1),"")</f>
        <v>ATSI</v>
      </c>
      <c r="C196" s="3" t="s">
        <v>385</v>
      </c>
      <c r="D196" s="2">
        <v>43476</v>
      </c>
      <c r="E196" s="2">
        <v>43549</v>
      </c>
      <c r="I196" s="1" t="s">
        <v>667</v>
      </c>
      <c r="J196" s="1" t="s">
        <v>638</v>
      </c>
    </row>
    <row r="197" spans="1:10" ht="90" x14ac:dyDescent="0.25">
      <c r="A197" t="s">
        <v>666</v>
      </c>
      <c r="B197" s="3" t="str">
        <f>IF(A197&lt;&gt;"",LEFT(A197,SEARCH("-",A197)-1),"")</f>
        <v>ATSI</v>
      </c>
      <c r="C197" s="3" t="s">
        <v>385</v>
      </c>
      <c r="D197" s="2">
        <v>43476</v>
      </c>
      <c r="E197" s="2">
        <v>43549</v>
      </c>
      <c r="I197" s="1" t="s">
        <v>665</v>
      </c>
      <c r="J197" s="1" t="s">
        <v>638</v>
      </c>
    </row>
    <row r="198" spans="1:10" ht="90" x14ac:dyDescent="0.25">
      <c r="A198" t="s">
        <v>664</v>
      </c>
      <c r="B198" s="3" t="str">
        <f>IF(A198&lt;&gt;"",LEFT(A198,SEARCH("-",A198)-1),"")</f>
        <v>ATSI</v>
      </c>
      <c r="C198" s="3" t="s">
        <v>385</v>
      </c>
      <c r="D198" s="2">
        <v>43476</v>
      </c>
      <c r="E198" s="2">
        <v>43549</v>
      </c>
      <c r="I198" s="1" t="s">
        <v>663</v>
      </c>
      <c r="J198" s="1" t="s">
        <v>638</v>
      </c>
    </row>
    <row r="199" spans="1:10" ht="90" x14ac:dyDescent="0.25">
      <c r="A199" t="s">
        <v>662</v>
      </c>
      <c r="B199" s="3" t="str">
        <f>IF(A199&lt;&gt;"",LEFT(A199,SEARCH("-",A199)-1),"")</f>
        <v>ATSI</v>
      </c>
      <c r="C199" s="3" t="s">
        <v>385</v>
      </c>
      <c r="D199" s="2">
        <v>43476</v>
      </c>
      <c r="E199" s="2">
        <v>43549</v>
      </c>
      <c r="I199" s="1" t="s">
        <v>661</v>
      </c>
      <c r="J199" s="1" t="s">
        <v>638</v>
      </c>
    </row>
    <row r="200" spans="1:10" ht="90" x14ac:dyDescent="0.25">
      <c r="A200" t="s">
        <v>660</v>
      </c>
      <c r="B200" s="3" t="str">
        <f>IF(A200&lt;&gt;"",LEFT(A200,SEARCH("-",A200)-1),"")</f>
        <v>ATSI</v>
      </c>
      <c r="C200" s="3" t="s">
        <v>385</v>
      </c>
      <c r="D200" s="2">
        <v>43476</v>
      </c>
      <c r="E200" s="2">
        <v>43549</v>
      </c>
      <c r="I200" s="1" t="s">
        <v>659</v>
      </c>
      <c r="J200" s="1" t="s">
        <v>638</v>
      </c>
    </row>
    <row r="201" spans="1:10" ht="90" x14ac:dyDescent="0.25">
      <c r="A201" t="s">
        <v>658</v>
      </c>
      <c r="B201" s="3" t="str">
        <f>IF(A201&lt;&gt;"",LEFT(A201,SEARCH("-",A201)-1),"")</f>
        <v>ATSI</v>
      </c>
      <c r="C201" s="3" t="s">
        <v>385</v>
      </c>
      <c r="D201" s="2">
        <v>43476</v>
      </c>
      <c r="E201" s="2">
        <v>43549</v>
      </c>
      <c r="I201" s="1" t="s">
        <v>657</v>
      </c>
      <c r="J201" s="1" t="s">
        <v>638</v>
      </c>
    </row>
    <row r="202" spans="1:10" ht="90" x14ac:dyDescent="0.25">
      <c r="A202" t="s">
        <v>656</v>
      </c>
      <c r="B202" s="3" t="str">
        <f>IF(A202&lt;&gt;"",LEFT(A202,SEARCH("-",A202)-1),"")</f>
        <v>ATSI</v>
      </c>
      <c r="C202" s="3" t="s">
        <v>385</v>
      </c>
      <c r="D202" s="2">
        <v>43476</v>
      </c>
      <c r="E202" s="2">
        <v>43549</v>
      </c>
      <c r="I202" s="1" t="s">
        <v>655</v>
      </c>
      <c r="J202" s="1" t="s">
        <v>638</v>
      </c>
    </row>
    <row r="203" spans="1:10" ht="90" x14ac:dyDescent="0.25">
      <c r="A203" t="s">
        <v>654</v>
      </c>
      <c r="B203" s="3" t="str">
        <f>IF(A203&lt;&gt;"",LEFT(A203,SEARCH("-",A203)-1),"")</f>
        <v>ATSI</v>
      </c>
      <c r="C203" s="3" t="s">
        <v>385</v>
      </c>
      <c r="D203" s="2">
        <v>43476</v>
      </c>
      <c r="E203" s="2">
        <v>43549</v>
      </c>
      <c r="I203" s="1" t="s">
        <v>653</v>
      </c>
      <c r="J203" s="1" t="s">
        <v>638</v>
      </c>
    </row>
    <row r="204" spans="1:10" ht="90" x14ac:dyDescent="0.25">
      <c r="A204" t="s">
        <v>652</v>
      </c>
      <c r="B204" s="3" t="str">
        <f>IF(A204&lt;&gt;"",LEFT(A204,SEARCH("-",A204)-1),"")</f>
        <v>ATSI</v>
      </c>
      <c r="C204" s="3" t="s">
        <v>385</v>
      </c>
      <c r="D204" s="2">
        <v>43476</v>
      </c>
      <c r="E204" s="2">
        <v>43549</v>
      </c>
      <c r="I204" s="1" t="s">
        <v>651</v>
      </c>
      <c r="J204" s="1" t="s">
        <v>638</v>
      </c>
    </row>
    <row r="205" spans="1:10" ht="90" x14ac:dyDescent="0.25">
      <c r="A205" t="s">
        <v>650</v>
      </c>
      <c r="B205" s="3" t="str">
        <f>IF(A205&lt;&gt;"",LEFT(A205,SEARCH("-",A205)-1),"")</f>
        <v>ATSI</v>
      </c>
      <c r="C205" s="3" t="s">
        <v>385</v>
      </c>
      <c r="D205" s="2">
        <v>43476</v>
      </c>
      <c r="E205" s="2">
        <v>43549</v>
      </c>
      <c r="I205" s="1" t="s">
        <v>649</v>
      </c>
      <c r="J205" s="1" t="s">
        <v>638</v>
      </c>
    </row>
    <row r="206" spans="1:10" ht="90" x14ac:dyDescent="0.25">
      <c r="A206" t="s">
        <v>648</v>
      </c>
      <c r="B206" s="3" t="str">
        <f>IF(A206&lt;&gt;"",LEFT(A206,SEARCH("-",A206)-1),"")</f>
        <v>ATSI</v>
      </c>
      <c r="C206" s="3" t="s">
        <v>385</v>
      </c>
      <c r="D206" s="2">
        <v>43476</v>
      </c>
      <c r="E206" s="2">
        <v>43549</v>
      </c>
      <c r="I206" s="1" t="s">
        <v>647</v>
      </c>
      <c r="J206" s="1" t="s">
        <v>638</v>
      </c>
    </row>
    <row r="207" spans="1:10" ht="90" x14ac:dyDescent="0.25">
      <c r="A207" t="s">
        <v>646</v>
      </c>
      <c r="B207" s="3" t="str">
        <f>IF(A207&lt;&gt;"",LEFT(A207,SEARCH("-",A207)-1),"")</f>
        <v>ATSI</v>
      </c>
      <c r="C207" s="3" t="s">
        <v>385</v>
      </c>
      <c r="D207" s="2">
        <v>43476</v>
      </c>
      <c r="E207" s="2">
        <v>43549</v>
      </c>
      <c r="I207" s="1" t="s">
        <v>645</v>
      </c>
      <c r="J207" s="1" t="s">
        <v>638</v>
      </c>
    </row>
    <row r="208" spans="1:10" ht="120" x14ac:dyDescent="0.25">
      <c r="A208" t="s">
        <v>644</v>
      </c>
      <c r="B208" s="3" t="str">
        <f>IF(A208&lt;&gt;"",LEFT(A208,SEARCH("-",A208)-1),"")</f>
        <v>ATSI</v>
      </c>
      <c r="C208" s="3" t="s">
        <v>385</v>
      </c>
      <c r="D208" s="2">
        <v>43476</v>
      </c>
      <c r="E208" s="2">
        <v>43549</v>
      </c>
      <c r="I208" s="1" t="s">
        <v>42</v>
      </c>
      <c r="J208" s="1" t="s">
        <v>643</v>
      </c>
    </row>
    <row r="209" spans="1:10" ht="120" x14ac:dyDescent="0.25">
      <c r="A209" t="s">
        <v>642</v>
      </c>
      <c r="B209" s="3" t="str">
        <f>IF(A209&lt;&gt;"",LEFT(A209,SEARCH("-",A209)-1),"")</f>
        <v>ATSI</v>
      </c>
      <c r="C209" s="3" t="s">
        <v>385</v>
      </c>
      <c r="D209" s="2">
        <v>43476</v>
      </c>
      <c r="E209" s="2">
        <v>43549</v>
      </c>
      <c r="I209" s="1" t="s">
        <v>42</v>
      </c>
      <c r="J209" s="1" t="s">
        <v>641</v>
      </c>
    </row>
    <row r="210" spans="1:10" ht="90" x14ac:dyDescent="0.25">
      <c r="A210" t="s">
        <v>640</v>
      </c>
      <c r="B210" s="3" t="str">
        <f>IF(A210&lt;&gt;"",LEFT(A210,SEARCH("-",A210)-1),"")</f>
        <v>ATSI</v>
      </c>
      <c r="C210" s="3" t="s">
        <v>385</v>
      </c>
      <c r="D210" s="2">
        <v>43476</v>
      </c>
      <c r="E210" s="2">
        <v>43549</v>
      </c>
      <c r="I210" s="1" t="s">
        <v>639</v>
      </c>
      <c r="J210" s="1" t="s">
        <v>638</v>
      </c>
    </row>
    <row r="211" spans="1:10" ht="225" x14ac:dyDescent="0.25">
      <c r="A211" t="s">
        <v>637</v>
      </c>
      <c r="B211" s="3" t="str">
        <f>IF(A211&lt;&gt;"",LEFT(A211,SEARCH("-",A211)-1),"")</f>
        <v>ATSI</v>
      </c>
      <c r="C211" s="3" t="s">
        <v>385</v>
      </c>
      <c r="D211" s="2">
        <v>43503</v>
      </c>
      <c r="E211" s="2">
        <v>43531</v>
      </c>
      <c r="I211" s="1" t="s">
        <v>636</v>
      </c>
      <c r="J211" s="1" t="s">
        <v>635</v>
      </c>
    </row>
    <row r="212" spans="1:10" ht="105" x14ac:dyDescent="0.25">
      <c r="A212" t="s">
        <v>634</v>
      </c>
      <c r="B212" s="3" t="str">
        <f>IF(A212&lt;&gt;"",LEFT(A212,SEARCH("-",A212)-1),"")</f>
        <v>ATSI</v>
      </c>
      <c r="C212" s="3" t="s">
        <v>385</v>
      </c>
      <c r="D212" s="2">
        <v>43516</v>
      </c>
      <c r="E212" s="2">
        <v>43578</v>
      </c>
      <c r="I212" s="1" t="s">
        <v>633</v>
      </c>
      <c r="J212" s="1" t="s">
        <v>632</v>
      </c>
    </row>
    <row r="213" spans="1:10" ht="30" x14ac:dyDescent="0.25">
      <c r="A213" t="s">
        <v>631</v>
      </c>
      <c r="B213" s="3" t="str">
        <f>IF(A213&lt;&gt;"",LEFT(A213,SEARCH("-",A213)-1),"")</f>
        <v>ATSI</v>
      </c>
      <c r="C213" s="3" t="s">
        <v>385</v>
      </c>
      <c r="D213" s="2">
        <v>43516</v>
      </c>
      <c r="E213" s="2">
        <v>43578</v>
      </c>
      <c r="I213" s="1" t="s">
        <v>630</v>
      </c>
      <c r="J213" s="1" t="s">
        <v>629</v>
      </c>
    </row>
    <row r="214" spans="1:10" ht="75" x14ac:dyDescent="0.25">
      <c r="A214" t="s">
        <v>628</v>
      </c>
      <c r="B214" s="3" t="str">
        <f>IF(A214&lt;&gt;"",LEFT(A214,SEARCH("-",A214)-1),"")</f>
        <v>ATSI</v>
      </c>
      <c r="C214" s="3" t="s">
        <v>385</v>
      </c>
      <c r="D214" s="2">
        <v>43549</v>
      </c>
      <c r="I214" s="1" t="s">
        <v>627</v>
      </c>
      <c r="J214" s="1" t="s">
        <v>626</v>
      </c>
    </row>
    <row r="215" spans="1:10" ht="90" x14ac:dyDescent="0.25">
      <c r="A215" t="s">
        <v>625</v>
      </c>
      <c r="B215" s="3" t="str">
        <f>IF(A215&lt;&gt;"",LEFT(A215,SEARCH("-",A215)-1),"")</f>
        <v>ATSI</v>
      </c>
      <c r="C215" s="3" t="s">
        <v>385</v>
      </c>
      <c r="D215" s="2">
        <v>43549</v>
      </c>
      <c r="I215" s="1" t="s">
        <v>624</v>
      </c>
      <c r="J215" s="1" t="s">
        <v>623</v>
      </c>
    </row>
    <row r="216" spans="1:10" x14ac:dyDescent="0.25">
      <c r="A216" t="s">
        <v>622</v>
      </c>
      <c r="B216" s="3" t="str">
        <f>IF(A216&lt;&gt;"",LEFT(A216,SEARCH("-",A216)-1),"")</f>
        <v>BE</v>
      </c>
      <c r="C216" s="3" t="s">
        <v>2</v>
      </c>
      <c r="D216" s="2">
        <v>43490</v>
      </c>
      <c r="E216" s="2">
        <v>43549</v>
      </c>
      <c r="I216" s="1" t="s">
        <v>42</v>
      </c>
      <c r="J216" s="1" t="s">
        <v>621</v>
      </c>
    </row>
    <row r="217" spans="1:10" ht="60" x14ac:dyDescent="0.25">
      <c r="A217" t="s">
        <v>620</v>
      </c>
      <c r="B217" s="3" t="str">
        <f>IF(A217&lt;&gt;"",LEFT(A217,SEARCH("-",A217)-1),"")</f>
        <v>BE</v>
      </c>
      <c r="C217" s="3" t="s">
        <v>2</v>
      </c>
      <c r="D217" s="2">
        <v>43549</v>
      </c>
      <c r="I217" s="1" t="s">
        <v>42</v>
      </c>
      <c r="J217" s="1" t="s">
        <v>619</v>
      </c>
    </row>
    <row r="218" spans="1:10" ht="30" x14ac:dyDescent="0.25">
      <c r="A218" t="s">
        <v>618</v>
      </c>
      <c r="B218" s="3" t="str">
        <f>IF(A218&lt;&gt;"",LEFT(A218,SEARCH("-",A218)-1),"")</f>
        <v>COMED</v>
      </c>
      <c r="C218" s="3" t="s">
        <v>385</v>
      </c>
      <c r="D218" s="2">
        <v>43399</v>
      </c>
      <c r="E218" s="2">
        <v>43476</v>
      </c>
      <c r="I218" s="1" t="s">
        <v>42</v>
      </c>
      <c r="J218" s="1" t="s">
        <v>617</v>
      </c>
    </row>
    <row r="219" spans="1:10" ht="45" x14ac:dyDescent="0.25">
      <c r="A219" t="s">
        <v>616</v>
      </c>
      <c r="B219" s="3" t="str">
        <f>IF(A219&lt;&gt;"",LEFT(A219,SEARCH("-",A219)-1),"")</f>
        <v>COMED</v>
      </c>
      <c r="C219" s="3" t="s">
        <v>385</v>
      </c>
      <c r="D219" s="2">
        <v>43399</v>
      </c>
      <c r="E219" s="2">
        <v>43476</v>
      </c>
      <c r="I219" s="1" t="s">
        <v>42</v>
      </c>
      <c r="J219" s="1" t="s">
        <v>615</v>
      </c>
    </row>
    <row r="220" spans="1:10" ht="45" x14ac:dyDescent="0.25">
      <c r="A220" t="s">
        <v>614</v>
      </c>
      <c r="B220" s="3" t="str">
        <f>IF(A220&lt;&gt;"",LEFT(A220,SEARCH("-",A220)-1),"")</f>
        <v>COMED</v>
      </c>
      <c r="C220" s="3" t="s">
        <v>385</v>
      </c>
      <c r="D220" s="2">
        <v>43399</v>
      </c>
      <c r="E220" s="2">
        <v>43476</v>
      </c>
      <c r="I220" s="1" t="s">
        <v>42</v>
      </c>
      <c r="J220" s="1" t="s">
        <v>613</v>
      </c>
    </row>
    <row r="221" spans="1:10" ht="30" x14ac:dyDescent="0.25">
      <c r="A221" t="s">
        <v>612</v>
      </c>
      <c r="B221" s="3" t="str">
        <f>IF(A221&lt;&gt;"",LEFT(A221,SEARCH("-",A221)-1),"")</f>
        <v>COMED</v>
      </c>
      <c r="C221" s="3" t="s">
        <v>385</v>
      </c>
      <c r="D221" s="2">
        <v>43516</v>
      </c>
      <c r="E221" s="2">
        <v>43549</v>
      </c>
      <c r="G221" s="3" t="s">
        <v>611</v>
      </c>
      <c r="I221" s="1" t="s">
        <v>42</v>
      </c>
      <c r="J221" s="1" t="s">
        <v>610</v>
      </c>
    </row>
    <row r="222" spans="1:10" ht="30" x14ac:dyDescent="0.25">
      <c r="A222" t="s">
        <v>609</v>
      </c>
      <c r="B222" s="3" t="str">
        <f>IF(A222&lt;&gt;"",LEFT(A222,SEARCH("-",A222)-1),"")</f>
        <v>COMED</v>
      </c>
      <c r="C222" s="3" t="s">
        <v>385</v>
      </c>
      <c r="D222" s="2">
        <v>43549</v>
      </c>
      <c r="E222" s="2">
        <v>43578</v>
      </c>
      <c r="I222" s="1" t="s">
        <v>608</v>
      </c>
      <c r="J222" s="1" t="s">
        <v>607</v>
      </c>
    </row>
    <row r="223" spans="1:10" ht="30" x14ac:dyDescent="0.25">
      <c r="A223" t="s">
        <v>606</v>
      </c>
      <c r="B223" s="3" t="str">
        <f>IF(A223&lt;&gt;"",LEFT(A223,SEARCH("-",A223)-1),"")</f>
        <v>COMED</v>
      </c>
      <c r="C223" s="3" t="s">
        <v>385</v>
      </c>
      <c r="D223" s="2">
        <v>43549</v>
      </c>
      <c r="I223" s="1" t="s">
        <v>605</v>
      </c>
      <c r="J223" s="1" t="s">
        <v>604</v>
      </c>
    </row>
    <row r="224" spans="1:10" ht="30" x14ac:dyDescent="0.25">
      <c r="A224" t="s">
        <v>603</v>
      </c>
      <c r="B224" s="3" t="str">
        <f>IF(A224&lt;&gt;"",LEFT(A224,SEARCH("-",A224)-1),"")</f>
        <v>COMED</v>
      </c>
      <c r="C224" s="3" t="s">
        <v>385</v>
      </c>
      <c r="D224" s="2">
        <v>43549</v>
      </c>
      <c r="E224" s="2">
        <v>43578</v>
      </c>
      <c r="I224" s="1" t="s">
        <v>602</v>
      </c>
      <c r="J224" s="1" t="s">
        <v>601</v>
      </c>
    </row>
    <row r="225" spans="1:10" ht="45" x14ac:dyDescent="0.25">
      <c r="A225" t="s">
        <v>600</v>
      </c>
      <c r="B225" s="3" t="str">
        <f>IF(A225&lt;&gt;"",LEFT(A225,SEARCH("-",A225)-1),"")</f>
        <v>COMED</v>
      </c>
      <c r="C225" s="3" t="s">
        <v>385</v>
      </c>
      <c r="D225" s="2">
        <v>43549</v>
      </c>
      <c r="E225" s="2">
        <v>43578</v>
      </c>
      <c r="I225" s="1" t="s">
        <v>599</v>
      </c>
      <c r="J225" s="1" t="s">
        <v>598</v>
      </c>
    </row>
    <row r="226" spans="1:10" ht="135" x14ac:dyDescent="0.25">
      <c r="A226" t="s">
        <v>597</v>
      </c>
      <c r="B226" s="3" t="str">
        <f>IF(A226&lt;&gt;"",LEFT(A226,SEARCH("-",A226)-1),"")</f>
        <v>Dayton</v>
      </c>
      <c r="C226" s="3" t="s">
        <v>385</v>
      </c>
      <c r="D226" s="2">
        <v>43516</v>
      </c>
      <c r="E226" s="2">
        <v>43578</v>
      </c>
      <c r="I226" s="1" t="s">
        <v>596</v>
      </c>
      <c r="J226" s="1" t="s">
        <v>595</v>
      </c>
    </row>
    <row r="227" spans="1:10" ht="135" x14ac:dyDescent="0.25">
      <c r="A227" t="s">
        <v>594</v>
      </c>
      <c r="B227" s="3" t="str">
        <f>IF(A227&lt;&gt;"",LEFT(A227,SEARCH("-",A227)-1),"")</f>
        <v>Dayton</v>
      </c>
      <c r="C227" s="3" t="s">
        <v>385</v>
      </c>
      <c r="D227" s="2">
        <v>43516</v>
      </c>
      <c r="E227" s="2">
        <v>43578</v>
      </c>
      <c r="I227" s="1" t="s">
        <v>593</v>
      </c>
      <c r="J227" s="1" t="s">
        <v>592</v>
      </c>
    </row>
    <row r="228" spans="1:10" ht="315" x14ac:dyDescent="0.25">
      <c r="A228" t="s">
        <v>591</v>
      </c>
      <c r="B228" s="3" t="str">
        <f>IF(A228&lt;&gt;"",LEFT(A228,SEARCH("-",A228)-1),"")</f>
        <v>Dayton</v>
      </c>
      <c r="C228" s="3" t="s">
        <v>385</v>
      </c>
      <c r="D228" s="2">
        <v>43516</v>
      </c>
      <c r="E228" s="2">
        <v>43578</v>
      </c>
      <c r="I228" s="1" t="s">
        <v>590</v>
      </c>
      <c r="J228" s="1" t="s">
        <v>589</v>
      </c>
    </row>
    <row r="229" spans="1:10" ht="120" x14ac:dyDescent="0.25">
      <c r="A229" t="s">
        <v>588</v>
      </c>
      <c r="B229" s="3" t="str">
        <f>IF(A229&lt;&gt;"",LEFT(A229,SEARCH("-",A229)-1),"")</f>
        <v>Dayton</v>
      </c>
      <c r="C229" s="3" t="s">
        <v>385</v>
      </c>
      <c r="D229" s="2">
        <v>43516</v>
      </c>
      <c r="I229" s="1" t="s">
        <v>42</v>
      </c>
      <c r="J229" s="1" t="s">
        <v>587</v>
      </c>
    </row>
    <row r="230" spans="1:10" ht="195" x14ac:dyDescent="0.25">
      <c r="A230" t="s">
        <v>586</v>
      </c>
      <c r="B230" s="3" t="str">
        <f>IF(A230&lt;&gt;"",LEFT(A230,SEARCH("-",A230)-1),"")</f>
        <v>Dayton</v>
      </c>
      <c r="C230" s="3" t="s">
        <v>385</v>
      </c>
      <c r="D230" s="2">
        <v>43516</v>
      </c>
      <c r="E230" s="2">
        <v>43549</v>
      </c>
      <c r="I230" s="1" t="s">
        <v>585</v>
      </c>
      <c r="J230" s="1" t="s">
        <v>584</v>
      </c>
    </row>
    <row r="231" spans="1:10" ht="30" x14ac:dyDescent="0.25">
      <c r="A231" t="s">
        <v>583</v>
      </c>
      <c r="B231" s="3" t="str">
        <f>IF(A231&lt;&gt;"",LEFT(A231,SEARCH("-",A231)-1),"")</f>
        <v>Dayton</v>
      </c>
      <c r="C231" s="3" t="s">
        <v>385</v>
      </c>
      <c r="D231" s="2">
        <v>43516</v>
      </c>
      <c r="E231" s="2">
        <v>43549</v>
      </c>
      <c r="I231" s="1" t="s">
        <v>582</v>
      </c>
      <c r="J231" s="1" t="s">
        <v>581</v>
      </c>
    </row>
    <row r="232" spans="1:10" ht="120" x14ac:dyDescent="0.25">
      <c r="A232" t="s">
        <v>580</v>
      </c>
      <c r="B232" s="3" t="str">
        <f>IF(A232&lt;&gt;"",LEFT(A232,SEARCH("-",A232)-1),"")</f>
        <v>Dayton</v>
      </c>
      <c r="C232" s="3" t="s">
        <v>385</v>
      </c>
      <c r="D232" s="2">
        <v>43566</v>
      </c>
      <c r="I232" s="1" t="s">
        <v>579</v>
      </c>
      <c r="J232" s="1" t="s">
        <v>578</v>
      </c>
    </row>
    <row r="233" spans="1:10" ht="45" x14ac:dyDescent="0.25">
      <c r="A233" t="s">
        <v>577</v>
      </c>
      <c r="B233" s="3" t="str">
        <f>IF(A233&lt;&gt;"",LEFT(A233,SEARCH("-",A233)-1),"")</f>
        <v>DEOK</v>
      </c>
      <c r="C233" s="3" t="s">
        <v>385</v>
      </c>
      <c r="D233" s="2">
        <v>43433</v>
      </c>
      <c r="E233" s="2">
        <v>43476</v>
      </c>
      <c r="I233" s="1" t="s">
        <v>42</v>
      </c>
      <c r="J233" s="1" t="s">
        <v>576</v>
      </c>
    </row>
    <row r="234" spans="1:10" ht="90" x14ac:dyDescent="0.25">
      <c r="A234" t="s">
        <v>575</v>
      </c>
      <c r="B234" s="3" t="str">
        <f>IF(A234&lt;&gt;"",LEFT(A234,SEARCH("-",A234)-1),"")</f>
        <v>DEOK</v>
      </c>
      <c r="C234" s="3" t="s">
        <v>385</v>
      </c>
      <c r="D234" s="2">
        <v>43433</v>
      </c>
      <c r="E234" s="2">
        <v>43476</v>
      </c>
      <c r="I234" s="1" t="s">
        <v>42</v>
      </c>
      <c r="J234" s="1" t="s">
        <v>574</v>
      </c>
    </row>
    <row r="235" spans="1:10" ht="45" x14ac:dyDescent="0.25">
      <c r="A235" t="s">
        <v>573</v>
      </c>
      <c r="B235" s="3" t="str">
        <f>IF(A235&lt;&gt;"",LEFT(A235,SEARCH("-",A235)-1),"")</f>
        <v>DEOK</v>
      </c>
      <c r="C235" s="3" t="s">
        <v>385</v>
      </c>
      <c r="D235" s="2">
        <v>43433</v>
      </c>
      <c r="I235" s="1" t="s">
        <v>42</v>
      </c>
      <c r="J235" s="1" t="s">
        <v>572</v>
      </c>
    </row>
    <row r="236" spans="1:10" ht="60" x14ac:dyDescent="0.25">
      <c r="A236" t="s">
        <v>571</v>
      </c>
      <c r="B236" s="3" t="str">
        <f>IF(A236&lt;&gt;"",LEFT(A236,SEARCH("-",A236)-1),"")</f>
        <v>DEOK</v>
      </c>
      <c r="C236" s="3" t="s">
        <v>385</v>
      </c>
      <c r="D236" s="2">
        <v>43516</v>
      </c>
      <c r="I236" s="1" t="s">
        <v>42</v>
      </c>
      <c r="J236" s="1" t="s">
        <v>570</v>
      </c>
    </row>
    <row r="237" spans="1:10" ht="60" x14ac:dyDescent="0.25">
      <c r="A237" t="s">
        <v>569</v>
      </c>
      <c r="B237" s="3" t="str">
        <f>IF(A237&lt;&gt;"",LEFT(A237,SEARCH("-",A237)-1),"")</f>
        <v>DEOK</v>
      </c>
      <c r="C237" s="3" t="s">
        <v>385</v>
      </c>
      <c r="D237" s="2">
        <v>43516</v>
      </c>
      <c r="E237" s="2">
        <v>43578</v>
      </c>
      <c r="I237" s="1" t="s">
        <v>568</v>
      </c>
      <c r="J237" s="1" t="s">
        <v>567</v>
      </c>
    </row>
    <row r="238" spans="1:10" ht="45" x14ac:dyDescent="0.25">
      <c r="A238" t="s">
        <v>566</v>
      </c>
      <c r="B238" s="3" t="str">
        <f>IF(A238&lt;&gt;"",LEFT(A238,SEARCH("-",A238)-1),"")</f>
        <v>DEOK</v>
      </c>
      <c r="C238" s="3" t="s">
        <v>385</v>
      </c>
      <c r="D238" s="2">
        <v>43516</v>
      </c>
      <c r="E238" s="2">
        <v>43549</v>
      </c>
      <c r="I238" s="1" t="s">
        <v>42</v>
      </c>
      <c r="J238" s="1" t="s">
        <v>565</v>
      </c>
    </row>
    <row r="239" spans="1:10" ht="150" x14ac:dyDescent="0.25">
      <c r="A239" t="s">
        <v>564</v>
      </c>
      <c r="B239" s="3" t="str">
        <f>IF(A239&lt;&gt;"",LEFT(A239,SEARCH("-",A239)-1),"")</f>
        <v>DEOK</v>
      </c>
      <c r="C239" s="3" t="s">
        <v>385</v>
      </c>
      <c r="D239" s="2">
        <v>43549</v>
      </c>
      <c r="I239" s="1" t="s">
        <v>42</v>
      </c>
      <c r="J239" s="1" t="s">
        <v>563</v>
      </c>
    </row>
    <row r="240" spans="1:10" ht="75" x14ac:dyDescent="0.25">
      <c r="A240" t="s">
        <v>562</v>
      </c>
      <c r="B240" s="3" t="str">
        <f>IF(A240&lt;&gt;"",LEFT(A240,SEARCH("-",A240)-1),"")</f>
        <v>DEOK</v>
      </c>
      <c r="C240" s="3" t="s">
        <v>385</v>
      </c>
      <c r="D240" s="2">
        <v>43549</v>
      </c>
      <c r="I240" s="1" t="s">
        <v>42</v>
      </c>
      <c r="J240" s="1" t="s">
        <v>561</v>
      </c>
    </row>
    <row r="241" spans="1:10" ht="45" x14ac:dyDescent="0.25">
      <c r="A241" t="s">
        <v>560</v>
      </c>
      <c r="B241" s="3" t="str">
        <f>IF(A241&lt;&gt;"",LEFT(A241,SEARCH("-",A241)-1),"")</f>
        <v>DEOK</v>
      </c>
      <c r="C241" s="3" t="s">
        <v>385</v>
      </c>
      <c r="D241" s="2">
        <v>43549</v>
      </c>
      <c r="E241" s="2">
        <v>43605</v>
      </c>
      <c r="I241" s="1" t="s">
        <v>42</v>
      </c>
      <c r="J241" s="1" t="s">
        <v>559</v>
      </c>
    </row>
    <row r="242" spans="1:10" ht="60" x14ac:dyDescent="0.25">
      <c r="A242" t="s">
        <v>558</v>
      </c>
      <c r="B242" s="3" t="str">
        <f>IF(A242&lt;&gt;"",LEFT(A242,SEARCH("-",A242)-1),"")</f>
        <v>DEOK</v>
      </c>
      <c r="C242" s="3" t="s">
        <v>385</v>
      </c>
      <c r="D242" s="2">
        <v>43549</v>
      </c>
      <c r="I242" s="1" t="s">
        <v>557</v>
      </c>
      <c r="J242" s="1" t="s">
        <v>556</v>
      </c>
    </row>
    <row r="243" spans="1:10" ht="75" x14ac:dyDescent="0.25">
      <c r="A243" t="s">
        <v>555</v>
      </c>
      <c r="B243" s="3" t="str">
        <f>IF(A243&lt;&gt;"",LEFT(A243,SEARCH("-",A243)-1),"")</f>
        <v>DEOK</v>
      </c>
      <c r="C243" s="3" t="s">
        <v>385</v>
      </c>
      <c r="D243" s="2">
        <v>43549</v>
      </c>
      <c r="E243" s="2">
        <v>43605</v>
      </c>
      <c r="I243" s="1" t="s">
        <v>42</v>
      </c>
      <c r="J243" s="1" t="s">
        <v>554</v>
      </c>
    </row>
    <row r="244" spans="1:10" ht="30" x14ac:dyDescent="0.25">
      <c r="A244" t="s">
        <v>553</v>
      </c>
      <c r="B244" s="3" t="str">
        <f>IF(A244&lt;&gt;"",LEFT(A244,SEARCH("-",A244)-1),"")</f>
        <v>DEOK</v>
      </c>
      <c r="C244" s="3" t="s">
        <v>385</v>
      </c>
      <c r="D244" s="2">
        <v>43549</v>
      </c>
      <c r="E244" s="2">
        <v>43605</v>
      </c>
      <c r="I244" s="1" t="s">
        <v>42</v>
      </c>
      <c r="J244" s="1" t="s">
        <v>552</v>
      </c>
    </row>
    <row r="245" spans="1:10" ht="45" x14ac:dyDescent="0.25">
      <c r="A245" t="s">
        <v>551</v>
      </c>
      <c r="B245" s="3" t="str">
        <f>IF(A245&lt;&gt;"",LEFT(A245,SEARCH("-",A245)-1),"")</f>
        <v>DEOK</v>
      </c>
      <c r="C245" s="3" t="s">
        <v>385</v>
      </c>
      <c r="D245" s="2">
        <v>43549</v>
      </c>
      <c r="E245" s="2">
        <v>43605</v>
      </c>
      <c r="I245" s="1" t="s">
        <v>42</v>
      </c>
      <c r="J245" s="1" t="s">
        <v>550</v>
      </c>
    </row>
    <row r="246" spans="1:10" ht="150" x14ac:dyDescent="0.25">
      <c r="A246" t="s">
        <v>549</v>
      </c>
      <c r="B246" s="3" t="str">
        <f>IF(A246&lt;&gt;"",LEFT(A246,SEARCH("-",A246)-1),"")</f>
        <v>DEOK</v>
      </c>
      <c r="C246" s="3" t="s">
        <v>385</v>
      </c>
      <c r="D246" s="2">
        <v>43549</v>
      </c>
      <c r="E246" s="2">
        <v>43605</v>
      </c>
      <c r="I246" s="1" t="s">
        <v>42</v>
      </c>
      <c r="J246" s="1" t="s">
        <v>548</v>
      </c>
    </row>
    <row r="247" spans="1:10" ht="60" x14ac:dyDescent="0.25">
      <c r="A247" t="s">
        <v>547</v>
      </c>
      <c r="B247" s="3" t="str">
        <f>IF(A247&lt;&gt;"",LEFT(A247,SEARCH("-",A247)-1),"")</f>
        <v>DEOK</v>
      </c>
      <c r="C247" s="3" t="s">
        <v>385</v>
      </c>
      <c r="D247" s="2">
        <v>43578</v>
      </c>
      <c r="E247" s="2">
        <v>43605</v>
      </c>
      <c r="I247" s="1" t="s">
        <v>546</v>
      </c>
      <c r="J247" s="1" t="s">
        <v>545</v>
      </c>
    </row>
    <row r="248" spans="1:10" ht="375" x14ac:dyDescent="0.25">
      <c r="A248" t="s">
        <v>544</v>
      </c>
      <c r="B248" s="3" t="str">
        <f>IF(A248&lt;&gt;"",LEFT(A248,SEARCH("-",A248)-1),"")</f>
        <v>DEOK</v>
      </c>
      <c r="C248" s="3" t="s">
        <v>385</v>
      </c>
      <c r="D248" s="2">
        <v>43578</v>
      </c>
      <c r="E248" s="2">
        <v>43605</v>
      </c>
      <c r="I248" s="1" t="s">
        <v>543</v>
      </c>
      <c r="J248" s="1" t="s">
        <v>542</v>
      </c>
    </row>
    <row r="249" spans="1:10" ht="45" x14ac:dyDescent="0.25">
      <c r="A249" t="s">
        <v>541</v>
      </c>
      <c r="B249" s="3" t="str">
        <f>IF(A249&lt;&gt;"",LEFT(A249,SEARCH("-",A249)-1),"")</f>
        <v>DEOK</v>
      </c>
      <c r="C249" s="3" t="s">
        <v>385</v>
      </c>
      <c r="D249" s="2">
        <v>43605</v>
      </c>
      <c r="H249" s="2" t="s">
        <v>540</v>
      </c>
      <c r="I249" s="1" t="s">
        <v>42</v>
      </c>
      <c r="J249" s="1" t="s">
        <v>539</v>
      </c>
    </row>
    <row r="250" spans="1:10" ht="60" x14ac:dyDescent="0.25">
      <c r="A250" t="s">
        <v>538</v>
      </c>
      <c r="B250" s="3" t="str">
        <f>IF(A250&lt;&gt;"",LEFT(A250,SEARCH("-",A250)-1),"")</f>
        <v>DEOK</v>
      </c>
      <c r="C250" s="3" t="s">
        <v>385</v>
      </c>
      <c r="D250" s="2">
        <v>43605</v>
      </c>
      <c r="I250" s="1" t="s">
        <v>42</v>
      </c>
      <c r="J250" s="1" t="s">
        <v>537</v>
      </c>
    </row>
    <row r="251" spans="1:10" ht="45" x14ac:dyDescent="0.25">
      <c r="A251" t="s">
        <v>536</v>
      </c>
      <c r="B251" s="3" t="str">
        <f>IF(A251&lt;&gt;"",LEFT(A251,SEARCH("-",A251)-1),"")</f>
        <v>DEOK</v>
      </c>
      <c r="C251" s="3" t="s">
        <v>385</v>
      </c>
      <c r="D251" s="2">
        <v>43605</v>
      </c>
      <c r="I251" s="1" t="s">
        <v>42</v>
      </c>
      <c r="J251" s="1" t="s">
        <v>535</v>
      </c>
    </row>
    <row r="252" spans="1:10" ht="45" x14ac:dyDescent="0.25">
      <c r="A252" t="s">
        <v>534</v>
      </c>
      <c r="B252" s="3" t="str">
        <f>IF(A252&lt;&gt;"",LEFT(A252,SEARCH("-",A252)-1),"")</f>
        <v>DEOK</v>
      </c>
      <c r="C252" s="3" t="s">
        <v>385</v>
      </c>
      <c r="D252" s="2">
        <v>43605</v>
      </c>
      <c r="I252" s="1" t="s">
        <v>42</v>
      </c>
      <c r="J252" s="1" t="s">
        <v>533</v>
      </c>
    </row>
    <row r="253" spans="1:10" ht="60" x14ac:dyDescent="0.25">
      <c r="A253" t="s">
        <v>532</v>
      </c>
      <c r="B253" s="3" t="str">
        <f>IF(A253&lt;&gt;"",LEFT(A253,SEARCH("-",A253)-1),"")</f>
        <v>DEOK</v>
      </c>
      <c r="C253" s="3" t="s">
        <v>385</v>
      </c>
      <c r="D253" s="2">
        <v>43605</v>
      </c>
      <c r="I253" s="1" t="s">
        <v>531</v>
      </c>
      <c r="J253" s="1" t="s">
        <v>530</v>
      </c>
    </row>
    <row r="254" spans="1:10" ht="60" x14ac:dyDescent="0.25">
      <c r="A254" t="s">
        <v>529</v>
      </c>
      <c r="B254" s="3" t="str">
        <f>IF(A254&lt;&gt;"",LEFT(A254,SEARCH("-",A254)-1),"")</f>
        <v>DOM</v>
      </c>
      <c r="C254" s="3" t="s">
        <v>417</v>
      </c>
      <c r="D254" s="2">
        <v>43356</v>
      </c>
      <c r="E254" s="2">
        <v>43384</v>
      </c>
      <c r="I254" s="1" t="s">
        <v>528</v>
      </c>
      <c r="J254" s="1" t="s">
        <v>527</v>
      </c>
    </row>
    <row r="255" spans="1:10" ht="60" x14ac:dyDescent="0.25">
      <c r="A255" t="s">
        <v>526</v>
      </c>
      <c r="B255" s="3" t="str">
        <f>IF(A255&lt;&gt;"",LEFT(A255,SEARCH("-",A255)-1),"")</f>
        <v>DOM</v>
      </c>
      <c r="C255" s="3" t="s">
        <v>417</v>
      </c>
      <c r="D255" s="2">
        <v>43356</v>
      </c>
      <c r="E255" s="2">
        <v>43384</v>
      </c>
      <c r="I255" s="1" t="s">
        <v>525</v>
      </c>
      <c r="J255" s="1" t="s">
        <v>524</v>
      </c>
    </row>
    <row r="256" spans="1:10" ht="60" x14ac:dyDescent="0.25">
      <c r="A256" t="s">
        <v>523</v>
      </c>
      <c r="B256" s="3" t="str">
        <f>IF(A256&lt;&gt;"",LEFT(A256,SEARCH("-",A256)-1),"")</f>
        <v>DOM</v>
      </c>
      <c r="C256" s="3" t="s">
        <v>417</v>
      </c>
      <c r="D256" s="2">
        <v>43356</v>
      </c>
      <c r="E256" s="2">
        <v>43412</v>
      </c>
      <c r="I256" s="1" t="s">
        <v>522</v>
      </c>
      <c r="J256" s="1" t="s">
        <v>521</v>
      </c>
    </row>
    <row r="257" spans="1:10" ht="45" x14ac:dyDescent="0.25">
      <c r="A257" t="s">
        <v>520</v>
      </c>
      <c r="B257" s="3" t="str">
        <f>IF(A257&lt;&gt;"",LEFT(A257,SEARCH("-",A257)-1),"")</f>
        <v>DOM</v>
      </c>
      <c r="C257" s="3" t="s">
        <v>417</v>
      </c>
      <c r="D257" s="2">
        <v>43356</v>
      </c>
      <c r="E257" s="2">
        <v>43412</v>
      </c>
      <c r="I257" s="1" t="s">
        <v>519</v>
      </c>
      <c r="J257" s="1" t="s">
        <v>518</v>
      </c>
    </row>
    <row r="258" spans="1:10" ht="45" x14ac:dyDescent="0.25">
      <c r="A258" t="s">
        <v>517</v>
      </c>
      <c r="B258" s="3" t="str">
        <f>IF(A258&lt;&gt;"",LEFT(A258,SEARCH("-",A258)-1),"")</f>
        <v>DOM</v>
      </c>
      <c r="C258" s="3" t="s">
        <v>417</v>
      </c>
      <c r="D258" s="2">
        <v>43356</v>
      </c>
      <c r="E258" s="2">
        <v>43447</v>
      </c>
      <c r="I258" s="1" t="s">
        <v>516</v>
      </c>
      <c r="J258" s="1" t="s">
        <v>515</v>
      </c>
    </row>
    <row r="259" spans="1:10" ht="45" x14ac:dyDescent="0.25">
      <c r="A259" t="s">
        <v>514</v>
      </c>
      <c r="B259" s="3" t="str">
        <f>IF(A259&lt;&gt;"",LEFT(A259,SEARCH("-",A259)-1),"")</f>
        <v>DOM</v>
      </c>
      <c r="C259" s="3" t="s">
        <v>417</v>
      </c>
      <c r="D259" s="2">
        <v>43356</v>
      </c>
      <c r="E259" s="2">
        <v>43447</v>
      </c>
      <c r="I259" s="1" t="s">
        <v>513</v>
      </c>
      <c r="J259" s="1" t="s">
        <v>512</v>
      </c>
    </row>
    <row r="260" spans="1:10" ht="45" x14ac:dyDescent="0.25">
      <c r="A260" t="s">
        <v>511</v>
      </c>
      <c r="B260" s="3" t="str">
        <f>IF(A260&lt;&gt;"",LEFT(A260,SEARCH("-",A260)-1),"")</f>
        <v>DOM</v>
      </c>
      <c r="C260" s="3" t="s">
        <v>417</v>
      </c>
      <c r="D260" s="2">
        <v>43356</v>
      </c>
      <c r="E260" s="2">
        <v>43412</v>
      </c>
      <c r="I260" s="1" t="s">
        <v>510</v>
      </c>
      <c r="J260" s="1" t="s">
        <v>509</v>
      </c>
    </row>
    <row r="261" spans="1:10" ht="45" x14ac:dyDescent="0.25">
      <c r="A261" t="s">
        <v>508</v>
      </c>
      <c r="B261" s="3" t="str">
        <f>IF(A261&lt;&gt;"",LEFT(A261,SEARCH("-",A261)-1),"")</f>
        <v>DOM</v>
      </c>
      <c r="C261" s="3" t="s">
        <v>417</v>
      </c>
      <c r="D261" s="2">
        <v>43356</v>
      </c>
      <c r="E261" s="2">
        <v>43412</v>
      </c>
      <c r="I261" s="1" t="s">
        <v>507</v>
      </c>
      <c r="J261" s="1" t="s">
        <v>506</v>
      </c>
    </row>
    <row r="262" spans="1:10" ht="60" x14ac:dyDescent="0.25">
      <c r="A262" t="s">
        <v>505</v>
      </c>
      <c r="B262" s="3" t="str">
        <f>IF(A262&lt;&gt;"",LEFT(A262,SEARCH("-",A262)-1),"")</f>
        <v>DOM</v>
      </c>
      <c r="C262" s="3" t="s">
        <v>417</v>
      </c>
      <c r="D262" s="2">
        <v>43356</v>
      </c>
      <c r="E262" s="2">
        <v>43412</v>
      </c>
      <c r="I262" s="1" t="s">
        <v>504</v>
      </c>
      <c r="J262" s="1" t="s">
        <v>503</v>
      </c>
    </row>
    <row r="263" spans="1:10" ht="45" x14ac:dyDescent="0.25">
      <c r="A263" t="s">
        <v>502</v>
      </c>
      <c r="B263" s="3" t="str">
        <f>IF(A263&lt;&gt;"",LEFT(A263,SEARCH("-",A263)-1),"")</f>
        <v>DOM</v>
      </c>
      <c r="C263" s="3" t="s">
        <v>417</v>
      </c>
      <c r="D263" s="2">
        <v>43356</v>
      </c>
      <c r="I263" s="1" t="s">
        <v>501</v>
      </c>
      <c r="J263" s="1" t="s">
        <v>500</v>
      </c>
    </row>
    <row r="264" spans="1:10" ht="60" x14ac:dyDescent="0.25">
      <c r="A264" t="s">
        <v>499</v>
      </c>
      <c r="B264" s="3" t="str">
        <f>IF(A264&lt;&gt;"",LEFT(A264,SEARCH("-",A264)-1),"")</f>
        <v>DOM</v>
      </c>
      <c r="C264" s="3" t="s">
        <v>417</v>
      </c>
      <c r="D264" s="2">
        <v>43356</v>
      </c>
      <c r="E264" s="2">
        <v>43412</v>
      </c>
      <c r="I264" s="1" t="s">
        <v>498</v>
      </c>
      <c r="J264" s="1" t="s">
        <v>497</v>
      </c>
    </row>
    <row r="265" spans="1:10" ht="45" x14ac:dyDescent="0.25">
      <c r="A265" t="s">
        <v>496</v>
      </c>
      <c r="B265" s="3" t="str">
        <f>IF(A265&lt;&gt;"",LEFT(A265,SEARCH("-",A265)-1),"")</f>
        <v>DOM</v>
      </c>
      <c r="C265" s="3" t="s">
        <v>417</v>
      </c>
      <c r="D265" s="2">
        <v>43516</v>
      </c>
      <c r="I265" s="1" t="s">
        <v>495</v>
      </c>
      <c r="J265" s="1" t="s">
        <v>494</v>
      </c>
    </row>
    <row r="266" spans="1:10" ht="75" x14ac:dyDescent="0.25">
      <c r="A266" t="s">
        <v>493</v>
      </c>
      <c r="B266" s="3" t="str">
        <f>IF(A266&lt;&gt;"",LEFT(A266,SEARCH("-",A266)-1),"")</f>
        <v>DOM</v>
      </c>
      <c r="C266" s="3" t="s">
        <v>417</v>
      </c>
      <c r="D266" s="2">
        <v>43356</v>
      </c>
      <c r="E266" s="2">
        <v>43412</v>
      </c>
      <c r="I266" s="1" t="s">
        <v>492</v>
      </c>
      <c r="J266" s="1" t="s">
        <v>491</v>
      </c>
    </row>
    <row r="267" spans="1:10" ht="45" x14ac:dyDescent="0.25">
      <c r="A267" t="s">
        <v>490</v>
      </c>
      <c r="B267" s="3" t="str">
        <f>IF(A267&lt;&gt;"",LEFT(A267,SEARCH("-",A267)-1),"")</f>
        <v>DOM</v>
      </c>
      <c r="C267" s="3" t="s">
        <v>417</v>
      </c>
      <c r="D267" s="2">
        <v>43433</v>
      </c>
      <c r="E267" s="2">
        <v>43482</v>
      </c>
      <c r="I267" s="1" t="s">
        <v>489</v>
      </c>
      <c r="J267" s="1" t="s">
        <v>488</v>
      </c>
    </row>
    <row r="268" spans="1:10" ht="60" x14ac:dyDescent="0.25">
      <c r="A268" t="s">
        <v>487</v>
      </c>
      <c r="B268" s="3" t="str">
        <f>IF(A268&lt;&gt;"",LEFT(A268,SEARCH("-",A268)-1),"")</f>
        <v>DOM</v>
      </c>
      <c r="C268" s="3" t="s">
        <v>417</v>
      </c>
      <c r="D268" s="2">
        <v>43384</v>
      </c>
      <c r="I268" s="1" t="s">
        <v>486</v>
      </c>
      <c r="J268" s="1" t="s">
        <v>485</v>
      </c>
    </row>
    <row r="269" spans="1:10" ht="45" x14ac:dyDescent="0.25">
      <c r="A269" t="s">
        <v>484</v>
      </c>
      <c r="B269" s="3" t="str">
        <f>IF(A269&lt;&gt;"",LEFT(A269,SEARCH("-",A269)-1),"")</f>
        <v>DOM</v>
      </c>
      <c r="C269" s="3" t="s">
        <v>417</v>
      </c>
      <c r="D269" s="2">
        <v>43384</v>
      </c>
      <c r="E269" s="2">
        <v>43475</v>
      </c>
      <c r="I269" s="1" t="s">
        <v>483</v>
      </c>
      <c r="J269" s="1" t="s">
        <v>482</v>
      </c>
    </row>
    <row r="270" spans="1:10" ht="45" x14ac:dyDescent="0.25">
      <c r="A270" t="s">
        <v>481</v>
      </c>
      <c r="B270" s="3" t="str">
        <f>IF(A270&lt;&gt;"",LEFT(A270,SEARCH("-",A270)-1),"")</f>
        <v>DOM</v>
      </c>
      <c r="C270" s="3" t="s">
        <v>417</v>
      </c>
      <c r="D270" s="2">
        <v>43384</v>
      </c>
      <c r="E270" s="2">
        <v>43447</v>
      </c>
      <c r="I270" s="1" t="s">
        <v>480</v>
      </c>
      <c r="J270" s="1" t="s">
        <v>479</v>
      </c>
    </row>
    <row r="271" spans="1:10" ht="90" x14ac:dyDescent="0.25">
      <c r="A271" t="s">
        <v>478</v>
      </c>
      <c r="B271" s="3" t="str">
        <f>IF(A271&lt;&gt;"",LEFT(A271,SEARCH("-",A271)-1),"")</f>
        <v>DOM</v>
      </c>
      <c r="C271" s="3" t="s">
        <v>417</v>
      </c>
      <c r="D271" s="2">
        <v>43447</v>
      </c>
      <c r="E271" s="2">
        <v>43566</v>
      </c>
      <c r="I271" s="1" t="s">
        <v>477</v>
      </c>
      <c r="J271" s="1" t="s">
        <v>476</v>
      </c>
    </row>
    <row r="272" spans="1:10" ht="60" x14ac:dyDescent="0.25">
      <c r="A272" t="s">
        <v>475</v>
      </c>
      <c r="B272" s="3" t="str">
        <f>IF(A272&lt;&gt;"",LEFT(A272,SEARCH("-",A272)-1),"")</f>
        <v>DOM</v>
      </c>
      <c r="C272" s="3" t="s">
        <v>417</v>
      </c>
      <c r="D272" s="2">
        <v>43447</v>
      </c>
      <c r="E272" s="2">
        <v>43531</v>
      </c>
      <c r="I272" s="1" t="s">
        <v>474</v>
      </c>
      <c r="J272" s="1" t="s">
        <v>473</v>
      </c>
    </row>
    <row r="273" spans="1:10" ht="60" x14ac:dyDescent="0.25">
      <c r="A273" t="s">
        <v>472</v>
      </c>
      <c r="B273" s="3" t="str">
        <f>IF(A273&lt;&gt;"",LEFT(A273,SEARCH("-",A273)-1),"")</f>
        <v>DOM</v>
      </c>
      <c r="C273" s="3" t="s">
        <v>417</v>
      </c>
      <c r="D273" s="2">
        <v>43447</v>
      </c>
      <c r="E273" s="2">
        <v>43503</v>
      </c>
      <c r="I273" s="1" t="s">
        <v>471</v>
      </c>
      <c r="J273" s="1" t="s">
        <v>470</v>
      </c>
    </row>
    <row r="274" spans="1:10" ht="45" x14ac:dyDescent="0.25">
      <c r="A274" t="s">
        <v>469</v>
      </c>
      <c r="B274" s="3" t="str">
        <f>IF(A274&lt;&gt;"",LEFT(A274,SEARCH("-",A274)-1),"")</f>
        <v>DOM</v>
      </c>
      <c r="C274" s="3" t="s">
        <v>417</v>
      </c>
      <c r="D274" s="2">
        <v>43475</v>
      </c>
      <c r="E274" s="2">
        <v>43531</v>
      </c>
      <c r="I274" s="1" t="s">
        <v>468</v>
      </c>
      <c r="J274" s="1" t="s">
        <v>467</v>
      </c>
    </row>
    <row r="275" spans="1:10" ht="45" x14ac:dyDescent="0.25">
      <c r="A275" t="s">
        <v>466</v>
      </c>
      <c r="B275" s="3" t="str">
        <f>IF(A275&lt;&gt;"",LEFT(A275,SEARCH("-",A275)-1),"")</f>
        <v>DOM</v>
      </c>
      <c r="C275" s="3" t="s">
        <v>417</v>
      </c>
      <c r="D275" s="2">
        <v>43482</v>
      </c>
      <c r="E275" s="2">
        <v>43516</v>
      </c>
      <c r="I275" s="1" t="s">
        <v>465</v>
      </c>
      <c r="J275" s="1" t="s">
        <v>464</v>
      </c>
    </row>
    <row r="276" spans="1:10" ht="60" x14ac:dyDescent="0.25">
      <c r="A276" t="s">
        <v>463</v>
      </c>
      <c r="B276" s="3" t="str">
        <f>IF(A276&lt;&gt;"",LEFT(A276,SEARCH("-",A276)-1),"")</f>
        <v>DOM</v>
      </c>
      <c r="C276" s="3" t="s">
        <v>417</v>
      </c>
      <c r="D276" s="2">
        <v>43503</v>
      </c>
      <c r="E276" s="2">
        <v>43566</v>
      </c>
      <c r="I276" s="1" t="s">
        <v>462</v>
      </c>
      <c r="J276" s="1" t="s">
        <v>461</v>
      </c>
    </row>
    <row r="277" spans="1:10" ht="45" x14ac:dyDescent="0.25">
      <c r="A277" t="s">
        <v>460</v>
      </c>
      <c r="B277" s="3" t="str">
        <f>IF(A277&lt;&gt;"",LEFT(A277,SEARCH("-",A277)-1),"")</f>
        <v>DOM</v>
      </c>
      <c r="C277" s="3" t="s">
        <v>417</v>
      </c>
      <c r="D277" s="2">
        <v>43503</v>
      </c>
      <c r="E277" s="2">
        <v>43566</v>
      </c>
      <c r="I277" s="1" t="s">
        <v>459</v>
      </c>
      <c r="J277" s="1" t="s">
        <v>458</v>
      </c>
    </row>
    <row r="278" spans="1:10" ht="60" x14ac:dyDescent="0.25">
      <c r="A278" t="s">
        <v>457</v>
      </c>
      <c r="B278" s="3" t="str">
        <f>IF(A278&lt;&gt;"",LEFT(A278,SEARCH("-",A278)-1),"")</f>
        <v>DOM</v>
      </c>
      <c r="C278" s="3" t="s">
        <v>417</v>
      </c>
      <c r="D278" s="2">
        <v>43503</v>
      </c>
      <c r="I278" s="1" t="s">
        <v>456</v>
      </c>
      <c r="J278" s="1" t="s">
        <v>455</v>
      </c>
    </row>
    <row r="279" spans="1:10" ht="60" x14ac:dyDescent="0.25">
      <c r="A279" t="s">
        <v>454</v>
      </c>
      <c r="B279" s="3" t="str">
        <f>IF(A279&lt;&gt;"",LEFT(A279,SEARCH("-",A279)-1),"")</f>
        <v>DOM</v>
      </c>
      <c r="C279" s="3" t="s">
        <v>417</v>
      </c>
      <c r="D279" s="2">
        <v>43503</v>
      </c>
      <c r="I279" s="1" t="s">
        <v>453</v>
      </c>
      <c r="J279" s="1" t="s">
        <v>452</v>
      </c>
    </row>
    <row r="280" spans="1:10" ht="60" x14ac:dyDescent="0.25">
      <c r="A280" t="s">
        <v>451</v>
      </c>
      <c r="B280" s="3" t="str">
        <f>IF(A280&lt;&gt;"",LEFT(A280,SEARCH("-",A280)-1),"")</f>
        <v>DOM</v>
      </c>
      <c r="C280" s="3" t="s">
        <v>417</v>
      </c>
      <c r="D280" s="2">
        <v>43503</v>
      </c>
      <c r="I280" s="1" t="s">
        <v>450</v>
      </c>
      <c r="J280" s="1" t="s">
        <v>449</v>
      </c>
    </row>
    <row r="281" spans="1:10" ht="60" x14ac:dyDescent="0.25">
      <c r="A281" t="s">
        <v>448</v>
      </c>
      <c r="B281" s="3" t="str">
        <f>IF(A281&lt;&gt;"",LEFT(A281,SEARCH("-",A281)-1),"")</f>
        <v>DOM</v>
      </c>
      <c r="C281" s="3" t="s">
        <v>417</v>
      </c>
      <c r="D281" s="2">
        <v>43503</v>
      </c>
      <c r="I281" s="1" t="s">
        <v>447</v>
      </c>
      <c r="J281" s="1" t="s">
        <v>446</v>
      </c>
    </row>
    <row r="282" spans="1:10" ht="60" x14ac:dyDescent="0.25">
      <c r="A282" t="s">
        <v>445</v>
      </c>
      <c r="B282" s="3" t="str">
        <f>IF(A282&lt;&gt;"",LEFT(A282,SEARCH("-",A282)-1),"")</f>
        <v>DOM</v>
      </c>
      <c r="C282" s="3" t="s">
        <v>417</v>
      </c>
      <c r="D282" s="2">
        <v>43503</v>
      </c>
      <c r="I282" s="1" t="s">
        <v>444</v>
      </c>
      <c r="J282" s="1" t="s">
        <v>443</v>
      </c>
    </row>
    <row r="283" spans="1:10" ht="45" x14ac:dyDescent="0.25">
      <c r="A283" t="s">
        <v>442</v>
      </c>
      <c r="B283" s="3" t="str">
        <f>IF(A283&lt;&gt;"",LEFT(A283,SEARCH("-",A283)-1),"")</f>
        <v>DOM</v>
      </c>
      <c r="C283" s="3" t="s">
        <v>417</v>
      </c>
      <c r="D283" s="2">
        <v>43516</v>
      </c>
      <c r="E283" s="2">
        <v>43552</v>
      </c>
      <c r="I283" s="1" t="s">
        <v>441</v>
      </c>
      <c r="J283" s="1" t="s">
        <v>440</v>
      </c>
    </row>
    <row r="284" spans="1:10" ht="60" x14ac:dyDescent="0.25">
      <c r="A284" t="s">
        <v>439</v>
      </c>
      <c r="B284" s="3" t="str">
        <f>IF(A284&lt;&gt;"",LEFT(A284,SEARCH("-",A284)-1),"")</f>
        <v>DOM</v>
      </c>
      <c r="C284" s="3" t="s">
        <v>417</v>
      </c>
      <c r="D284" s="2">
        <v>43531</v>
      </c>
      <c r="I284" s="1" t="s">
        <v>438</v>
      </c>
      <c r="J284" s="1" t="s">
        <v>437</v>
      </c>
    </row>
    <row r="285" spans="1:10" ht="60" x14ac:dyDescent="0.25">
      <c r="A285" t="s">
        <v>436</v>
      </c>
      <c r="B285" s="3" t="str">
        <f>IF(A285&lt;&gt;"",LEFT(A285,SEARCH("-",A285)-1),"")</f>
        <v>DOM</v>
      </c>
      <c r="C285" s="3" t="s">
        <v>417</v>
      </c>
      <c r="D285" s="2">
        <v>43531</v>
      </c>
      <c r="I285" s="1" t="s">
        <v>435</v>
      </c>
      <c r="J285" s="1" t="s">
        <v>434</v>
      </c>
    </row>
    <row r="286" spans="1:10" ht="45" x14ac:dyDescent="0.25">
      <c r="A286" t="s">
        <v>433</v>
      </c>
      <c r="B286" s="3" t="str">
        <f>IF(A286&lt;&gt;"",LEFT(A286,SEARCH("-",A286)-1),"")</f>
        <v>DOM</v>
      </c>
      <c r="C286" s="3" t="s">
        <v>417</v>
      </c>
      <c r="D286" s="2">
        <v>43516</v>
      </c>
      <c r="I286" s="1" t="s">
        <v>432</v>
      </c>
      <c r="J286" s="1" t="s">
        <v>431</v>
      </c>
    </row>
    <row r="287" spans="1:10" ht="120" x14ac:dyDescent="0.25">
      <c r="A287" t="s">
        <v>430</v>
      </c>
      <c r="B287" s="3" t="str">
        <f>IF(A287&lt;&gt;"",LEFT(A287,SEARCH("-",A287)-1),"")</f>
        <v>DOM</v>
      </c>
      <c r="C287" s="3" t="s">
        <v>417</v>
      </c>
      <c r="D287" s="2">
        <v>43531</v>
      </c>
      <c r="E287" s="2">
        <v>43566</v>
      </c>
      <c r="I287" s="1" t="s">
        <v>429</v>
      </c>
      <c r="J287" s="1" t="s">
        <v>428</v>
      </c>
    </row>
    <row r="288" spans="1:10" ht="135" x14ac:dyDescent="0.25">
      <c r="A288" t="s">
        <v>427</v>
      </c>
      <c r="B288" s="3" t="str">
        <f>IF(A288&lt;&gt;"",LEFT(A288,SEARCH("-",A288)-1),"")</f>
        <v>DOM</v>
      </c>
      <c r="C288" s="3" t="s">
        <v>417</v>
      </c>
      <c r="D288" s="2">
        <v>43531</v>
      </c>
      <c r="E288" s="2">
        <v>43566</v>
      </c>
      <c r="I288" s="1" t="s">
        <v>426</v>
      </c>
      <c r="J288" s="1" t="s">
        <v>425</v>
      </c>
    </row>
    <row r="289" spans="1:10" s="4" customFormat="1" ht="75" x14ac:dyDescent="0.25">
      <c r="A289" t="s">
        <v>424</v>
      </c>
      <c r="B289" s="3" t="str">
        <f>IF(A289&lt;&gt;"",LEFT(A289,SEARCH("-",A289)-1),"")</f>
        <v>DOM</v>
      </c>
      <c r="C289" s="3" t="s">
        <v>417</v>
      </c>
      <c r="D289" s="2">
        <v>43566</v>
      </c>
      <c r="E289" s="2"/>
      <c r="F289" s="2"/>
      <c r="G289" s="3"/>
      <c r="H289" s="2"/>
      <c r="I289" s="1" t="s">
        <v>423</v>
      </c>
      <c r="J289" s="1" t="s">
        <v>422</v>
      </c>
    </row>
    <row r="290" spans="1:10" s="4" customFormat="1" ht="45" x14ac:dyDescent="0.25">
      <c r="A290" t="s">
        <v>421</v>
      </c>
      <c r="B290" s="3" t="str">
        <f>IF(A290&lt;&gt;"",LEFT(A290,SEARCH("-",A290)-1),"")</f>
        <v>DOM</v>
      </c>
      <c r="C290" s="3" t="s">
        <v>417</v>
      </c>
      <c r="D290" s="2">
        <v>43552</v>
      </c>
      <c r="E290" s="2">
        <v>43578</v>
      </c>
      <c r="F290" s="2"/>
      <c r="G290" s="3"/>
      <c r="H290" s="2"/>
      <c r="I290" s="1" t="s">
        <v>420</v>
      </c>
      <c r="J290" s="1" t="s">
        <v>419</v>
      </c>
    </row>
    <row r="291" spans="1:10" s="4" customFormat="1" ht="60" x14ac:dyDescent="0.25">
      <c r="A291" t="s">
        <v>418</v>
      </c>
      <c r="B291" s="3" t="str">
        <f>IF(A291&lt;&gt;"",LEFT(A291,SEARCH("-",A291)-1),"")</f>
        <v>DOM</v>
      </c>
      <c r="C291" s="3" t="s">
        <v>417</v>
      </c>
      <c r="D291" s="2">
        <v>43566</v>
      </c>
      <c r="E291" s="2"/>
      <c r="F291" s="2"/>
      <c r="G291" s="3"/>
      <c r="H291" s="2"/>
      <c r="I291" s="1" t="s">
        <v>416</v>
      </c>
      <c r="J291" s="1" t="s">
        <v>415</v>
      </c>
    </row>
    <row r="292" spans="1:10" ht="45" x14ac:dyDescent="0.25">
      <c r="A292" t="s">
        <v>414</v>
      </c>
      <c r="B292" s="3" t="str">
        <f>IF(A292&lt;&gt;"",LEFT(A292,SEARCH("-",A292)-1),"")</f>
        <v>DPL</v>
      </c>
      <c r="C292" s="3" t="s">
        <v>2</v>
      </c>
      <c r="D292" s="2">
        <v>43402</v>
      </c>
      <c r="E292" s="2">
        <v>43441</v>
      </c>
      <c r="I292" s="1" t="s">
        <v>42</v>
      </c>
      <c r="J292" s="1" t="s">
        <v>413</v>
      </c>
    </row>
    <row r="293" spans="1:10" ht="30" x14ac:dyDescent="0.25">
      <c r="A293" t="s">
        <v>412</v>
      </c>
      <c r="B293" s="3" t="str">
        <f>IF(A293&lt;&gt;"",LEFT(A293,SEARCH("-",A293)-1),"")</f>
        <v>DPL</v>
      </c>
      <c r="C293" s="3" t="s">
        <v>2</v>
      </c>
      <c r="D293" s="2">
        <v>43402</v>
      </c>
      <c r="E293" s="2">
        <v>43518</v>
      </c>
      <c r="I293" s="1" t="s">
        <v>42</v>
      </c>
      <c r="J293" s="1" t="s">
        <v>411</v>
      </c>
    </row>
    <row r="294" spans="1:10" ht="30" x14ac:dyDescent="0.25">
      <c r="A294" t="s">
        <v>410</v>
      </c>
      <c r="B294" s="3" t="str">
        <f>IF(A294&lt;&gt;"",LEFT(A294,SEARCH("-",A294)-1),"")</f>
        <v>DPL</v>
      </c>
      <c r="C294" s="3" t="s">
        <v>2</v>
      </c>
      <c r="D294" s="2">
        <v>43402</v>
      </c>
      <c r="E294" s="2">
        <v>43441</v>
      </c>
      <c r="I294" s="1" t="s">
        <v>42</v>
      </c>
      <c r="J294" s="1" t="s">
        <v>409</v>
      </c>
    </row>
    <row r="295" spans="1:10" x14ac:dyDescent="0.25">
      <c r="A295" t="s">
        <v>408</v>
      </c>
      <c r="B295" s="3" t="str">
        <f>IF(A295&lt;&gt;"",LEFT(A295,SEARCH("-",A295)-1),"")</f>
        <v>DPL</v>
      </c>
      <c r="C295" s="3" t="s">
        <v>2</v>
      </c>
      <c r="D295" s="2">
        <v>43402</v>
      </c>
      <c r="E295" s="2">
        <v>43490</v>
      </c>
      <c r="I295" s="1" t="s">
        <v>42</v>
      </c>
      <c r="J295" s="1" t="s">
        <v>407</v>
      </c>
    </row>
    <row r="296" spans="1:10" ht="30" x14ac:dyDescent="0.25">
      <c r="A296" t="s">
        <v>406</v>
      </c>
      <c r="B296" s="3" t="str">
        <f>IF(A296&lt;&gt;"",LEFT(A296,SEARCH("-",A296)-1),"")</f>
        <v>DPL</v>
      </c>
      <c r="C296" s="3" t="s">
        <v>2</v>
      </c>
      <c r="D296" s="2">
        <v>43402</v>
      </c>
      <c r="E296" s="2">
        <v>43490</v>
      </c>
      <c r="I296" s="1" t="s">
        <v>42</v>
      </c>
      <c r="J296" s="1" t="s">
        <v>405</v>
      </c>
    </row>
    <row r="297" spans="1:10" ht="30" x14ac:dyDescent="0.25">
      <c r="A297" t="s">
        <v>404</v>
      </c>
      <c r="B297" s="3" t="str">
        <f>IF(A297&lt;&gt;"",LEFT(A297,SEARCH("-",A297)-1),"")</f>
        <v>DPL</v>
      </c>
      <c r="C297" s="3" t="s">
        <v>2</v>
      </c>
      <c r="D297" s="2">
        <v>43490</v>
      </c>
      <c r="I297" s="1" t="s">
        <v>42</v>
      </c>
      <c r="J297" s="1" t="s">
        <v>403</v>
      </c>
    </row>
    <row r="298" spans="1:10" ht="120" x14ac:dyDescent="0.25">
      <c r="A298" t="s">
        <v>402</v>
      </c>
      <c r="B298" s="3" t="str">
        <f>IF(A298&lt;&gt;"",LEFT(A298,SEARCH("-",A298)-1),"")</f>
        <v>DUQ</v>
      </c>
      <c r="C298" s="3" t="s">
        <v>385</v>
      </c>
      <c r="D298" s="2">
        <v>43516</v>
      </c>
      <c r="I298" s="1" t="s">
        <v>42</v>
      </c>
      <c r="J298" s="1" t="s">
        <v>401</v>
      </c>
    </row>
    <row r="299" spans="1:10" ht="150" x14ac:dyDescent="0.25">
      <c r="A299" t="s">
        <v>400</v>
      </c>
      <c r="B299" s="3" t="str">
        <f>IF(A299&lt;&gt;"",LEFT(A299,SEARCH("-",A299)-1),"")</f>
        <v>EKPC</v>
      </c>
      <c r="C299" s="3" t="s">
        <v>385</v>
      </c>
      <c r="D299" s="2">
        <v>43516</v>
      </c>
      <c r="E299" s="2">
        <v>43549</v>
      </c>
      <c r="I299" s="1" t="s">
        <v>42</v>
      </c>
      <c r="J299" s="1" t="s">
        <v>399</v>
      </c>
    </row>
    <row r="300" spans="1:10" ht="75" x14ac:dyDescent="0.25">
      <c r="A300" t="s">
        <v>398</v>
      </c>
      <c r="B300" s="3" t="str">
        <f>IF(A300&lt;&gt;"",LEFT(A300,SEARCH("-",A300)-1),"")</f>
        <v>EKPC</v>
      </c>
      <c r="C300" s="3" t="s">
        <v>385</v>
      </c>
      <c r="D300" s="2">
        <v>43516</v>
      </c>
      <c r="E300" s="2">
        <v>43549</v>
      </c>
      <c r="I300" s="1" t="s">
        <v>42</v>
      </c>
      <c r="J300" s="1" t="s">
        <v>397</v>
      </c>
    </row>
    <row r="301" spans="1:10" ht="90" x14ac:dyDescent="0.25">
      <c r="A301" t="s">
        <v>396</v>
      </c>
      <c r="B301" s="3" t="str">
        <f>IF(A301&lt;&gt;"",LEFT(A301,SEARCH("-",A301)-1),"")</f>
        <v>EKPC</v>
      </c>
      <c r="C301" s="3" t="s">
        <v>385</v>
      </c>
      <c r="D301" s="2">
        <v>43516</v>
      </c>
      <c r="E301" s="2">
        <v>43549</v>
      </c>
      <c r="I301" s="1" t="s">
        <v>42</v>
      </c>
      <c r="J301" s="1" t="s">
        <v>395</v>
      </c>
    </row>
    <row r="302" spans="1:10" ht="405" x14ac:dyDescent="0.25">
      <c r="A302" t="s">
        <v>394</v>
      </c>
      <c r="B302" s="3" t="str">
        <f>IF(A302&lt;&gt;"",LEFT(A302,SEARCH("-",A302)-1),"")</f>
        <v>EKPC</v>
      </c>
      <c r="C302" s="3" t="s">
        <v>385</v>
      </c>
      <c r="D302" s="2">
        <v>43516</v>
      </c>
      <c r="E302" s="2">
        <v>43549</v>
      </c>
      <c r="I302" s="1" t="s">
        <v>42</v>
      </c>
      <c r="J302" s="1" t="s">
        <v>393</v>
      </c>
    </row>
    <row r="303" spans="1:10" ht="75" x14ac:dyDescent="0.25">
      <c r="A303" t="s">
        <v>392</v>
      </c>
      <c r="B303" s="3" t="str">
        <f>IF(A303&lt;&gt;"",LEFT(A303,SEARCH("-",A303)-1),"")</f>
        <v>EKPC</v>
      </c>
      <c r="C303" s="3" t="s">
        <v>385</v>
      </c>
      <c r="D303" s="2">
        <v>43516</v>
      </c>
      <c r="E303" s="2">
        <v>43549</v>
      </c>
      <c r="I303" s="1" t="s">
        <v>42</v>
      </c>
      <c r="J303" s="1" t="s">
        <v>391</v>
      </c>
    </row>
    <row r="304" spans="1:10" ht="60" x14ac:dyDescent="0.25">
      <c r="A304" t="s">
        <v>390</v>
      </c>
      <c r="B304" s="3" t="str">
        <f>IF(A304&lt;&gt;"",LEFT(A304,SEARCH("-",A304)-1),"")</f>
        <v>EKPC</v>
      </c>
      <c r="C304" s="3" t="s">
        <v>385</v>
      </c>
      <c r="D304" s="2">
        <v>43516</v>
      </c>
      <c r="E304" s="2">
        <v>43549</v>
      </c>
      <c r="I304" s="1" t="s">
        <v>42</v>
      </c>
      <c r="J304" s="1" t="s">
        <v>389</v>
      </c>
    </row>
    <row r="305" spans="1:10" ht="60" x14ac:dyDescent="0.25">
      <c r="A305" t="s">
        <v>388</v>
      </c>
      <c r="B305" s="3" t="str">
        <f>IF(A305&lt;&gt;"",LEFT(A305,SEARCH("-",A305)-1),"")</f>
        <v>EKPC</v>
      </c>
      <c r="C305" s="3" t="s">
        <v>385</v>
      </c>
      <c r="D305" s="2">
        <v>43516</v>
      </c>
      <c r="E305" s="2">
        <v>43578</v>
      </c>
      <c r="I305" s="1" t="s">
        <v>42</v>
      </c>
      <c r="J305" s="1" t="s">
        <v>387</v>
      </c>
    </row>
    <row r="306" spans="1:10" ht="120" x14ac:dyDescent="0.25">
      <c r="A306" t="s">
        <v>386</v>
      </c>
      <c r="B306" s="3" t="str">
        <f>IF(A306&lt;&gt;"",LEFT(A306,SEARCH("-",A306)-1),"")</f>
        <v>EKPC</v>
      </c>
      <c r="C306" s="3" t="s">
        <v>385</v>
      </c>
      <c r="D306" s="2">
        <v>43578</v>
      </c>
      <c r="I306" s="1" t="s">
        <v>384</v>
      </c>
      <c r="J306" s="1" t="s">
        <v>383</v>
      </c>
    </row>
    <row r="307" spans="1:10" ht="75" x14ac:dyDescent="0.25">
      <c r="A307" t="s">
        <v>382</v>
      </c>
      <c r="B307" s="3" t="str">
        <f>IF(A307&lt;&gt;"",LEFT(A307,SEARCH("-",A307)-1),"")</f>
        <v>JCPL</v>
      </c>
      <c r="C307" s="3" t="s">
        <v>2</v>
      </c>
      <c r="D307" s="2">
        <v>43364</v>
      </c>
      <c r="E307" s="2">
        <v>43432</v>
      </c>
      <c r="I307" s="1" t="s">
        <v>42</v>
      </c>
      <c r="J307" s="1" t="s">
        <v>381</v>
      </c>
    </row>
    <row r="308" spans="1:10" ht="90" x14ac:dyDescent="0.25">
      <c r="A308" t="s">
        <v>380</v>
      </c>
      <c r="B308" s="3" t="str">
        <f>IF(A308&lt;&gt;"",LEFT(A308,SEARCH("-",A308)-1),"")</f>
        <v>JCPL</v>
      </c>
      <c r="C308" s="3" t="s">
        <v>2</v>
      </c>
      <c r="D308" s="2">
        <v>43364</v>
      </c>
      <c r="E308" s="2">
        <v>43432</v>
      </c>
      <c r="I308" s="1" t="s">
        <v>42</v>
      </c>
      <c r="J308" s="1" t="s">
        <v>379</v>
      </c>
    </row>
    <row r="309" spans="1:10" ht="60" x14ac:dyDescent="0.25">
      <c r="A309" t="s">
        <v>378</v>
      </c>
      <c r="B309" s="3" t="str">
        <f>IF(A309&lt;&gt;"",LEFT(A309,SEARCH("-",A309)-1),"")</f>
        <v>JCPL</v>
      </c>
      <c r="C309" s="3" t="s">
        <v>2</v>
      </c>
      <c r="D309" s="2">
        <v>43364</v>
      </c>
      <c r="E309" s="2">
        <v>43432</v>
      </c>
      <c r="I309" s="1" t="s">
        <v>42</v>
      </c>
      <c r="J309" s="1" t="s">
        <v>377</v>
      </c>
    </row>
    <row r="310" spans="1:10" ht="90" x14ac:dyDescent="0.25">
      <c r="A310" t="s">
        <v>376</v>
      </c>
      <c r="B310" s="3" t="str">
        <f>IF(A310&lt;&gt;"",LEFT(A310,SEARCH("-",A310)-1),"")</f>
        <v>JCPL</v>
      </c>
      <c r="C310" s="3" t="s">
        <v>2</v>
      </c>
      <c r="D310" s="2">
        <v>43364</v>
      </c>
      <c r="E310" s="2">
        <v>43432</v>
      </c>
      <c r="I310" s="1" t="s">
        <v>42</v>
      </c>
      <c r="J310" s="1" t="s">
        <v>375</v>
      </c>
    </row>
    <row r="311" spans="1:10" ht="45" x14ac:dyDescent="0.25">
      <c r="A311" t="s">
        <v>374</v>
      </c>
      <c r="B311" s="3" t="str">
        <f>IF(A311&lt;&gt;"",LEFT(A311,SEARCH("-",A311)-1),"")</f>
        <v>JCPL</v>
      </c>
      <c r="C311" s="3" t="s">
        <v>2</v>
      </c>
      <c r="D311" s="2">
        <v>43364</v>
      </c>
      <c r="E311" s="2">
        <v>43432</v>
      </c>
      <c r="I311" s="1" t="s">
        <v>42</v>
      </c>
      <c r="J311" s="1" t="s">
        <v>373</v>
      </c>
    </row>
    <row r="312" spans="1:10" ht="90" x14ac:dyDescent="0.25">
      <c r="A312" t="s">
        <v>372</v>
      </c>
      <c r="B312" s="3" t="str">
        <f>IF(A312&lt;&gt;"",LEFT(A312,SEARCH("-",A312)-1),"")</f>
        <v>JCPL</v>
      </c>
      <c r="C312" s="3" t="s">
        <v>2</v>
      </c>
      <c r="D312" s="2">
        <v>43518</v>
      </c>
      <c r="E312" s="2">
        <v>43549</v>
      </c>
      <c r="I312" s="1" t="s">
        <v>371</v>
      </c>
      <c r="J312" s="1" t="s">
        <v>370</v>
      </c>
    </row>
    <row r="313" spans="1:10" ht="90" x14ac:dyDescent="0.25">
      <c r="A313" t="s">
        <v>369</v>
      </c>
      <c r="B313" s="3" t="str">
        <f>IF(A313&lt;&gt;"",LEFT(A313,SEARCH("-",A313)-1),"")</f>
        <v>JCPL</v>
      </c>
      <c r="C313" s="3" t="s">
        <v>2</v>
      </c>
      <c r="D313" s="2">
        <v>43518</v>
      </c>
      <c r="E313" s="2">
        <v>43549</v>
      </c>
      <c r="I313" s="1" t="s">
        <v>368</v>
      </c>
      <c r="J313" s="1" t="s">
        <v>330</v>
      </c>
    </row>
    <row r="314" spans="1:10" ht="90" x14ac:dyDescent="0.25">
      <c r="A314" t="s">
        <v>367</v>
      </c>
      <c r="B314" s="3" t="str">
        <f>IF(A314&lt;&gt;"",LEFT(A314,SEARCH("-",A314)-1),"")</f>
        <v>JCPL</v>
      </c>
      <c r="C314" s="3" t="s">
        <v>2</v>
      </c>
      <c r="D314" s="2">
        <v>43518</v>
      </c>
      <c r="E314" s="2">
        <v>43549</v>
      </c>
      <c r="I314" s="1" t="s">
        <v>366</v>
      </c>
      <c r="J314" s="1" t="s">
        <v>330</v>
      </c>
    </row>
    <row r="315" spans="1:10" ht="90" x14ac:dyDescent="0.25">
      <c r="A315" t="s">
        <v>365</v>
      </c>
      <c r="B315" s="3" t="str">
        <f>IF(A315&lt;&gt;"",LEFT(A315,SEARCH("-",A315)-1),"")</f>
        <v>JCPL</v>
      </c>
      <c r="C315" s="3" t="s">
        <v>2</v>
      </c>
      <c r="D315" s="2">
        <v>43518</v>
      </c>
      <c r="E315" s="2">
        <v>43549</v>
      </c>
      <c r="I315" s="1" t="s">
        <v>364</v>
      </c>
      <c r="J315" s="1" t="s">
        <v>330</v>
      </c>
    </row>
    <row r="316" spans="1:10" ht="90" x14ac:dyDescent="0.25">
      <c r="A316" t="s">
        <v>363</v>
      </c>
      <c r="B316" s="3" t="str">
        <f>IF(A316&lt;&gt;"",LEFT(A316,SEARCH("-",A316)-1),"")</f>
        <v>JCPL</v>
      </c>
      <c r="C316" s="3" t="s">
        <v>2</v>
      </c>
      <c r="D316" s="2">
        <v>43518</v>
      </c>
      <c r="E316" s="2">
        <v>43549</v>
      </c>
      <c r="I316" s="1" t="s">
        <v>362</v>
      </c>
      <c r="J316" s="1" t="s">
        <v>330</v>
      </c>
    </row>
    <row r="317" spans="1:10" ht="90" x14ac:dyDescent="0.25">
      <c r="A317" t="s">
        <v>361</v>
      </c>
      <c r="B317" s="3" t="str">
        <f>IF(A317&lt;&gt;"",LEFT(A317,SEARCH("-",A317)-1),"")</f>
        <v>JCPL</v>
      </c>
      <c r="C317" s="3" t="s">
        <v>2</v>
      </c>
      <c r="D317" s="2">
        <v>43518</v>
      </c>
      <c r="I317" s="1" t="s">
        <v>42</v>
      </c>
      <c r="J317" s="1" t="s">
        <v>360</v>
      </c>
    </row>
    <row r="318" spans="1:10" ht="90" x14ac:dyDescent="0.25">
      <c r="A318" t="s">
        <v>359</v>
      </c>
      <c r="B318" s="3" t="str">
        <f>IF(A318&lt;&gt;"",LEFT(A318,SEARCH("-",A318)-1),"")</f>
        <v>JCPL</v>
      </c>
      <c r="C318" s="3" t="s">
        <v>2</v>
      </c>
      <c r="D318" s="2">
        <v>43518</v>
      </c>
      <c r="E318" s="2">
        <v>43549</v>
      </c>
      <c r="I318" s="1" t="s">
        <v>358</v>
      </c>
      <c r="J318" s="1" t="s">
        <v>330</v>
      </c>
    </row>
    <row r="319" spans="1:10" ht="105" x14ac:dyDescent="0.25">
      <c r="A319" t="s">
        <v>357</v>
      </c>
      <c r="B319" s="3" t="str">
        <f>IF(A319&lt;&gt;"",LEFT(A319,SEARCH("-",A319)-1),"")</f>
        <v>JCPL</v>
      </c>
      <c r="C319" s="3" t="s">
        <v>2</v>
      </c>
      <c r="D319" s="2">
        <v>43566</v>
      </c>
      <c r="I319" s="1" t="s">
        <v>356</v>
      </c>
      <c r="J319" s="1" t="s">
        <v>355</v>
      </c>
    </row>
    <row r="320" spans="1:10" ht="105" x14ac:dyDescent="0.25">
      <c r="A320" t="s">
        <v>354</v>
      </c>
      <c r="B320" s="3" t="str">
        <f>IF(A320&lt;&gt;"",LEFT(A320,SEARCH("-",A320)-1),"")</f>
        <v>JCPL</v>
      </c>
      <c r="C320" s="3" t="s">
        <v>2</v>
      </c>
      <c r="D320" s="2">
        <v>43566</v>
      </c>
      <c r="I320" s="1" t="s">
        <v>353</v>
      </c>
      <c r="J320" s="1" t="s">
        <v>352</v>
      </c>
    </row>
    <row r="321" spans="1:10" ht="105" x14ac:dyDescent="0.25">
      <c r="A321" t="s">
        <v>351</v>
      </c>
      <c r="B321" s="3" t="str">
        <f>IF(A321&lt;&gt;"",LEFT(A321,SEARCH("-",A321)-1),"")</f>
        <v>JCPL</v>
      </c>
      <c r="C321" s="3" t="s">
        <v>2</v>
      </c>
      <c r="D321" s="2">
        <v>43566</v>
      </c>
      <c r="I321" s="1" t="s">
        <v>350</v>
      </c>
      <c r="J321" s="1" t="s">
        <v>349</v>
      </c>
    </row>
    <row r="322" spans="1:10" ht="105" x14ac:dyDescent="0.25">
      <c r="A322" t="s">
        <v>348</v>
      </c>
      <c r="B322" s="3" t="str">
        <f>IF(A322&lt;&gt;"",LEFT(A322,SEARCH("-",A322)-1),"")</f>
        <v>JCPL</v>
      </c>
      <c r="C322" s="3" t="s">
        <v>2</v>
      </c>
      <c r="D322" s="2">
        <v>43566</v>
      </c>
      <c r="I322" s="1" t="s">
        <v>336</v>
      </c>
      <c r="J322" s="1" t="s">
        <v>347</v>
      </c>
    </row>
    <row r="323" spans="1:10" ht="105" x14ac:dyDescent="0.25">
      <c r="A323" t="s">
        <v>346</v>
      </c>
      <c r="B323" s="3" t="str">
        <f>IF(A323&lt;&gt;"",LEFT(A323,SEARCH("-",A323)-1),"")</f>
        <v>JCPL</v>
      </c>
      <c r="C323" s="3" t="s">
        <v>2</v>
      </c>
      <c r="D323" s="2">
        <v>43566</v>
      </c>
      <c r="I323" s="1" t="s">
        <v>345</v>
      </c>
      <c r="J323" s="1" t="s">
        <v>344</v>
      </c>
    </row>
    <row r="324" spans="1:10" ht="105" x14ac:dyDescent="0.25">
      <c r="A324" t="s">
        <v>343</v>
      </c>
      <c r="B324" s="3" t="str">
        <f>IF(A324&lt;&gt;"",LEFT(A324,SEARCH("-",A324)-1),"")</f>
        <v>JCPL</v>
      </c>
      <c r="C324" s="3" t="s">
        <v>2</v>
      </c>
      <c r="D324" s="2">
        <v>43566</v>
      </c>
      <c r="I324" s="1" t="s">
        <v>342</v>
      </c>
      <c r="J324" s="1" t="s">
        <v>341</v>
      </c>
    </row>
    <row r="325" spans="1:10" ht="105" x14ac:dyDescent="0.25">
      <c r="A325" t="s">
        <v>340</v>
      </c>
      <c r="B325" s="3" t="str">
        <f>IF(A325&lt;&gt;"",LEFT(A325,SEARCH("-",A325)-1),"")</f>
        <v>JCPL</v>
      </c>
      <c r="C325" s="3" t="s">
        <v>2</v>
      </c>
      <c r="D325" s="2">
        <v>43566</v>
      </c>
      <c r="I325" s="1" t="s">
        <v>339</v>
      </c>
      <c r="J325" s="1" t="s">
        <v>338</v>
      </c>
    </row>
    <row r="326" spans="1:10" ht="105" x14ac:dyDescent="0.25">
      <c r="A326" t="s">
        <v>337</v>
      </c>
      <c r="B326" s="3" t="str">
        <f>IF(A326&lt;&gt;"",LEFT(A326,SEARCH("-",A326)-1),"")</f>
        <v>JCPL</v>
      </c>
      <c r="C326" s="3" t="s">
        <v>2</v>
      </c>
      <c r="D326" s="2">
        <v>43566</v>
      </c>
      <c r="I326" s="1" t="s">
        <v>336</v>
      </c>
      <c r="J326" s="1" t="s">
        <v>332</v>
      </c>
    </row>
    <row r="327" spans="1:10" ht="90" x14ac:dyDescent="0.25">
      <c r="A327" t="s">
        <v>335</v>
      </c>
      <c r="B327" s="3" t="str">
        <f>IF(A327&lt;&gt;"",LEFT(A327,SEARCH("-",A327)-1),"")</f>
        <v>JCPL</v>
      </c>
      <c r="C327" s="3" t="s">
        <v>2</v>
      </c>
      <c r="D327" s="2">
        <v>43549</v>
      </c>
      <c r="I327" s="1" t="s">
        <v>42</v>
      </c>
      <c r="J327" s="1" t="s">
        <v>330</v>
      </c>
    </row>
    <row r="328" spans="1:10" ht="105" x14ac:dyDescent="0.25">
      <c r="A328" t="s">
        <v>334</v>
      </c>
      <c r="B328" s="3" t="str">
        <f>IF(A328&lt;&gt;"",LEFT(A328,SEARCH("-",A328)-1),"")</f>
        <v>JCPL</v>
      </c>
      <c r="C328" s="3" t="s">
        <v>2</v>
      </c>
      <c r="D328" s="2">
        <v>43566</v>
      </c>
      <c r="I328" s="1" t="s">
        <v>333</v>
      </c>
      <c r="J328" s="1" t="s">
        <v>332</v>
      </c>
    </row>
    <row r="329" spans="1:10" ht="90" x14ac:dyDescent="0.25">
      <c r="A329" t="s">
        <v>331</v>
      </c>
      <c r="B329" s="3" t="str">
        <f>IF(A329&lt;&gt;"",LEFT(A329,SEARCH("-",A329)-1),"")</f>
        <v>JCPL</v>
      </c>
      <c r="C329" s="3" t="s">
        <v>2</v>
      </c>
      <c r="D329" s="2">
        <v>43549</v>
      </c>
      <c r="I329" s="1" t="s">
        <v>42</v>
      </c>
      <c r="J329" s="1" t="s">
        <v>330</v>
      </c>
    </row>
    <row r="330" spans="1:10" ht="105" x14ac:dyDescent="0.25">
      <c r="A330" t="s">
        <v>329</v>
      </c>
      <c r="B330" s="3" t="str">
        <f>IF(A330&lt;&gt;"",LEFT(A330,SEARCH("-",A330)-1),"")</f>
        <v>JCPL</v>
      </c>
      <c r="C330" s="3" t="s">
        <v>2</v>
      </c>
      <c r="D330" s="2">
        <v>43566</v>
      </c>
      <c r="I330" s="1" t="s">
        <v>328</v>
      </c>
      <c r="J330" s="1" t="s">
        <v>322</v>
      </c>
    </row>
    <row r="331" spans="1:10" ht="105" x14ac:dyDescent="0.25">
      <c r="A331" t="s">
        <v>327</v>
      </c>
      <c r="B331" s="3" t="str">
        <f>IF(A331&lt;&gt;"",LEFT(A331,SEARCH("-",A331)-1),"")</f>
        <v>JCPL</v>
      </c>
      <c r="C331" s="3" t="s">
        <v>2</v>
      </c>
      <c r="D331" s="2">
        <v>43566</v>
      </c>
      <c r="I331" s="1" t="s">
        <v>326</v>
      </c>
      <c r="J331" s="1" t="s">
        <v>325</v>
      </c>
    </row>
    <row r="332" spans="1:10" ht="105" x14ac:dyDescent="0.25">
      <c r="A332" t="s">
        <v>324</v>
      </c>
      <c r="B332" s="3" t="str">
        <f>IF(A332&lt;&gt;"",LEFT(A332,SEARCH("-",A332)-1),"")</f>
        <v>JCPL</v>
      </c>
      <c r="C332" s="3" t="s">
        <v>2</v>
      </c>
      <c r="D332" s="2">
        <v>43566</v>
      </c>
      <c r="I332" s="1" t="s">
        <v>323</v>
      </c>
      <c r="J332" s="1" t="s">
        <v>322</v>
      </c>
    </row>
    <row r="333" spans="1:10" ht="135" x14ac:dyDescent="0.25">
      <c r="A333" t="s">
        <v>321</v>
      </c>
      <c r="B333" s="3" t="str">
        <f>IF(A333&lt;&gt;"",LEFT(A333,SEARCH("-",A333)-1),"")</f>
        <v>JCPL</v>
      </c>
      <c r="C333" s="3" t="s">
        <v>2</v>
      </c>
      <c r="D333" s="2">
        <v>43549</v>
      </c>
      <c r="I333" s="1" t="s">
        <v>42</v>
      </c>
      <c r="J333" s="1" t="s">
        <v>320</v>
      </c>
    </row>
    <row r="334" spans="1:10" ht="165" x14ac:dyDescent="0.25">
      <c r="A334" t="s">
        <v>319</v>
      </c>
      <c r="B334" s="3" t="str">
        <f>IF(A334&lt;&gt;"",LEFT(A334,SEARCH("-",A334)-1),"")</f>
        <v>JCPL</v>
      </c>
      <c r="C334" s="3" t="s">
        <v>2</v>
      </c>
      <c r="D334" s="2">
        <v>43549</v>
      </c>
      <c r="I334" s="1" t="s">
        <v>42</v>
      </c>
      <c r="J334" s="1" t="s">
        <v>318</v>
      </c>
    </row>
    <row r="335" spans="1:10" ht="180" x14ac:dyDescent="0.25">
      <c r="A335" t="s">
        <v>317</v>
      </c>
      <c r="B335" s="3" t="str">
        <f>IF(A335&lt;&gt;"",LEFT(A335,SEARCH("-",A335)-1),"")</f>
        <v>JCPL</v>
      </c>
      <c r="C335" s="3" t="s">
        <v>2</v>
      </c>
      <c r="D335" s="2">
        <v>43549</v>
      </c>
      <c r="I335" s="1" t="s">
        <v>42</v>
      </c>
      <c r="J335" s="1" t="s">
        <v>316</v>
      </c>
    </row>
    <row r="336" spans="1:10" ht="165" x14ac:dyDescent="0.25">
      <c r="A336" t="s">
        <v>315</v>
      </c>
      <c r="B336" s="3" t="str">
        <f>IF(A336&lt;&gt;"",LEFT(A336,SEARCH("-",A336)-1),"")</f>
        <v>JCPL</v>
      </c>
      <c r="C336" s="3" t="s">
        <v>2</v>
      </c>
      <c r="D336" s="2">
        <v>43549</v>
      </c>
      <c r="I336" s="1" t="s">
        <v>42</v>
      </c>
      <c r="J336" s="1" t="s">
        <v>314</v>
      </c>
    </row>
    <row r="337" spans="1:10" ht="105" x14ac:dyDescent="0.25">
      <c r="A337" t="s">
        <v>313</v>
      </c>
      <c r="B337" s="3" t="str">
        <f>IF(A337&lt;&gt;"",LEFT(A337,SEARCH("-",A337)-1),"")</f>
        <v>JCPL</v>
      </c>
      <c r="C337" s="3" t="s">
        <v>2</v>
      </c>
      <c r="D337" s="2">
        <v>43549</v>
      </c>
      <c r="I337" s="1" t="s">
        <v>42</v>
      </c>
      <c r="J337" s="1" t="s">
        <v>312</v>
      </c>
    </row>
    <row r="338" spans="1:10" ht="165" x14ac:dyDescent="0.25">
      <c r="A338" t="s">
        <v>311</v>
      </c>
      <c r="B338" s="3" t="str">
        <f>IF(A338&lt;&gt;"",LEFT(A338,SEARCH("-",A338)-1),"")</f>
        <v>JCPL</v>
      </c>
      <c r="C338" s="3" t="s">
        <v>2</v>
      </c>
      <c r="D338" s="2">
        <v>43549</v>
      </c>
      <c r="I338" s="1" t="s">
        <v>42</v>
      </c>
      <c r="J338" s="1" t="s">
        <v>310</v>
      </c>
    </row>
    <row r="339" spans="1:10" ht="30" x14ac:dyDescent="0.25">
      <c r="A339" t="s">
        <v>309</v>
      </c>
      <c r="B339" s="3" t="str">
        <f>IF(A339&lt;&gt;"",LEFT(A339,SEARCH("-",A339)-1),"")</f>
        <v>JCPL</v>
      </c>
      <c r="C339" s="3" t="s">
        <v>2</v>
      </c>
      <c r="D339" s="2">
        <v>43566</v>
      </c>
      <c r="I339" s="1" t="s">
        <v>308</v>
      </c>
      <c r="J339" s="1" t="s">
        <v>307</v>
      </c>
    </row>
    <row r="340" spans="1:10" ht="45" x14ac:dyDescent="0.25">
      <c r="A340" t="s">
        <v>306</v>
      </c>
      <c r="B340" s="3" t="str">
        <f>IF(A340&lt;&gt;"",LEFT(A340,SEARCH("-",A340)-1),"")</f>
        <v>ME</v>
      </c>
      <c r="C340" s="3" t="s">
        <v>2</v>
      </c>
      <c r="D340" s="2">
        <v>43364</v>
      </c>
      <c r="E340" s="2">
        <v>43402</v>
      </c>
      <c r="F340" s="2">
        <v>43497</v>
      </c>
      <c r="G340" s="3" t="s">
        <v>305</v>
      </c>
      <c r="I340" s="1" t="s">
        <v>42</v>
      </c>
      <c r="J340" s="1" t="s">
        <v>304</v>
      </c>
    </row>
    <row r="341" spans="1:10" ht="75" x14ac:dyDescent="0.25">
      <c r="A341" t="s">
        <v>303</v>
      </c>
      <c r="B341" s="3" t="str">
        <f>IF(A341&lt;&gt;"",LEFT(A341,SEARCH("-",A341)-1),"")</f>
        <v>ME</v>
      </c>
      <c r="C341" s="3" t="s">
        <v>2</v>
      </c>
      <c r="D341" s="2">
        <v>43364</v>
      </c>
      <c r="E341" s="2">
        <v>43402</v>
      </c>
      <c r="F341" s="2">
        <v>43497</v>
      </c>
      <c r="G341" s="3" t="s">
        <v>302</v>
      </c>
      <c r="I341" s="1" t="s">
        <v>301</v>
      </c>
      <c r="J341" s="1" t="s">
        <v>300</v>
      </c>
    </row>
    <row r="342" spans="1:10" ht="75" x14ac:dyDescent="0.25">
      <c r="A342" t="s">
        <v>299</v>
      </c>
      <c r="B342" s="3" t="str">
        <f>IF(A342&lt;&gt;"",LEFT(A342,SEARCH("-",A342)-1),"")</f>
        <v>ME</v>
      </c>
      <c r="C342" s="3" t="s">
        <v>2</v>
      </c>
      <c r="D342" s="2">
        <v>43364</v>
      </c>
      <c r="E342" s="2">
        <v>43432</v>
      </c>
      <c r="I342" s="1" t="s">
        <v>298</v>
      </c>
      <c r="J342" s="1" t="s">
        <v>297</v>
      </c>
    </row>
    <row r="343" spans="1:10" ht="75" x14ac:dyDescent="0.25">
      <c r="A343" t="s">
        <v>296</v>
      </c>
      <c r="B343" s="3" t="str">
        <f>IF(A343&lt;&gt;"",LEFT(A343,SEARCH("-",A343)-1),"")</f>
        <v>ME</v>
      </c>
      <c r="C343" s="3" t="s">
        <v>2</v>
      </c>
      <c r="D343" s="2">
        <v>43364</v>
      </c>
      <c r="E343" s="2">
        <v>43432</v>
      </c>
      <c r="I343" s="1" t="s">
        <v>295</v>
      </c>
      <c r="J343" s="1" t="s">
        <v>294</v>
      </c>
    </row>
    <row r="344" spans="1:10" ht="90" x14ac:dyDescent="0.25">
      <c r="A344" t="s">
        <v>293</v>
      </c>
      <c r="B344" s="3" t="str">
        <f>IF(A344&lt;&gt;"",LEFT(A344,SEARCH("-",A344)-1),"")</f>
        <v>ME</v>
      </c>
      <c r="C344" s="3" t="s">
        <v>2</v>
      </c>
      <c r="D344" s="2">
        <v>43364</v>
      </c>
      <c r="E344" s="2">
        <v>43432</v>
      </c>
      <c r="I344" s="1" t="s">
        <v>292</v>
      </c>
      <c r="J344" s="1" t="s">
        <v>291</v>
      </c>
    </row>
    <row r="345" spans="1:10" ht="75" x14ac:dyDescent="0.25">
      <c r="A345" t="s">
        <v>290</v>
      </c>
      <c r="B345" s="3" t="str">
        <f>IF(A345&lt;&gt;"",LEFT(A345,SEARCH("-",A345)-1),"")</f>
        <v>ME</v>
      </c>
      <c r="C345" s="3" t="s">
        <v>2</v>
      </c>
      <c r="D345" s="2">
        <v>43364</v>
      </c>
      <c r="E345" s="2">
        <v>43402</v>
      </c>
      <c r="F345" s="2">
        <v>43497</v>
      </c>
      <c r="G345" s="3" t="s">
        <v>289</v>
      </c>
      <c r="I345" s="1" t="s">
        <v>288</v>
      </c>
      <c r="J345" s="1" t="s">
        <v>287</v>
      </c>
    </row>
    <row r="346" spans="1:10" ht="60" x14ac:dyDescent="0.25">
      <c r="A346" t="s">
        <v>286</v>
      </c>
      <c r="B346" s="3" t="str">
        <f>IF(A346&lt;&gt;"",LEFT(A346,SEARCH("-",A346)-1),"")</f>
        <v>ME</v>
      </c>
      <c r="C346" s="3" t="s">
        <v>2</v>
      </c>
      <c r="D346" s="2">
        <v>43364</v>
      </c>
      <c r="E346" s="2">
        <v>43402</v>
      </c>
      <c r="F346" s="2">
        <v>43497</v>
      </c>
      <c r="G346" s="3" t="s">
        <v>285</v>
      </c>
      <c r="I346" s="1" t="s">
        <v>284</v>
      </c>
      <c r="J346" s="1" t="s">
        <v>283</v>
      </c>
    </row>
    <row r="347" spans="1:10" ht="60" x14ac:dyDescent="0.25">
      <c r="A347" t="s">
        <v>282</v>
      </c>
      <c r="B347" s="3" t="str">
        <f>IF(A347&lt;&gt;"",LEFT(A347,SEARCH("-",A347)-1),"")</f>
        <v>ME</v>
      </c>
      <c r="C347" s="3" t="s">
        <v>2</v>
      </c>
      <c r="D347" s="2">
        <v>43364</v>
      </c>
      <c r="E347" s="2">
        <v>43402</v>
      </c>
      <c r="F347" s="2">
        <v>43497</v>
      </c>
      <c r="G347" s="3" t="s">
        <v>281</v>
      </c>
      <c r="I347" s="1" t="s">
        <v>280</v>
      </c>
      <c r="J347" s="1" t="s">
        <v>279</v>
      </c>
    </row>
    <row r="348" spans="1:10" ht="60" x14ac:dyDescent="0.25">
      <c r="A348" t="s">
        <v>278</v>
      </c>
      <c r="B348" s="3" t="str">
        <f>IF(A348&lt;&gt;"",LEFT(A348,SEARCH("-",A348)-1),"")</f>
        <v>ME</v>
      </c>
      <c r="C348" s="3" t="s">
        <v>2</v>
      </c>
      <c r="D348" s="2">
        <v>43364</v>
      </c>
      <c r="E348" s="2">
        <v>43402</v>
      </c>
      <c r="F348" s="2">
        <v>43497</v>
      </c>
      <c r="G348" s="3" t="s">
        <v>277</v>
      </c>
      <c r="I348" s="1" t="s">
        <v>276</v>
      </c>
      <c r="J348" s="1" t="s">
        <v>275</v>
      </c>
    </row>
    <row r="349" spans="1:10" ht="60" x14ac:dyDescent="0.25">
      <c r="A349" t="s">
        <v>274</v>
      </c>
      <c r="B349" s="3" t="str">
        <f>IF(A349&lt;&gt;"",LEFT(A349,SEARCH("-",A349)-1),"")</f>
        <v>ME</v>
      </c>
      <c r="C349" s="3" t="s">
        <v>2</v>
      </c>
      <c r="D349" s="2">
        <v>43364</v>
      </c>
      <c r="E349" s="2">
        <v>43402</v>
      </c>
      <c r="F349" s="2">
        <v>43497</v>
      </c>
      <c r="G349" s="3" t="s">
        <v>273</v>
      </c>
      <c r="I349" s="1" t="s">
        <v>272</v>
      </c>
      <c r="J349" s="1" t="s">
        <v>271</v>
      </c>
    </row>
    <row r="350" spans="1:10" ht="60" x14ac:dyDescent="0.25">
      <c r="A350" t="s">
        <v>270</v>
      </c>
      <c r="B350" s="3" t="str">
        <f>IF(A350&lt;&gt;"",LEFT(A350,SEARCH("-",A350)-1),"")</f>
        <v>ME</v>
      </c>
      <c r="C350" s="3" t="s">
        <v>2</v>
      </c>
      <c r="D350" s="2">
        <v>43364</v>
      </c>
      <c r="E350" s="2">
        <v>43402</v>
      </c>
      <c r="F350" s="2">
        <v>43497</v>
      </c>
      <c r="G350" s="3" t="s">
        <v>269</v>
      </c>
      <c r="I350" s="1" t="s">
        <v>268</v>
      </c>
      <c r="J350" s="1" t="s">
        <v>267</v>
      </c>
    </row>
    <row r="351" spans="1:10" ht="60" x14ac:dyDescent="0.25">
      <c r="A351" t="s">
        <v>266</v>
      </c>
      <c r="B351" s="3" t="str">
        <f>IF(A351&lt;&gt;"",LEFT(A351,SEARCH("-",A351)-1),"")</f>
        <v>ME</v>
      </c>
      <c r="C351" s="3" t="s">
        <v>2</v>
      </c>
      <c r="D351" s="2">
        <v>43364</v>
      </c>
      <c r="E351" s="2">
        <v>43432</v>
      </c>
      <c r="I351" s="1" t="s">
        <v>265</v>
      </c>
      <c r="J351" s="1" t="s">
        <v>264</v>
      </c>
    </row>
    <row r="352" spans="1:10" ht="45" x14ac:dyDescent="0.25">
      <c r="A352" t="s">
        <v>263</v>
      </c>
      <c r="B352" s="3" t="str">
        <f>IF(A352&lt;&gt;"",LEFT(A352,SEARCH("-",A352)-1),"")</f>
        <v>ME</v>
      </c>
      <c r="C352" s="3" t="s">
        <v>2</v>
      </c>
      <c r="D352" s="2">
        <v>43402</v>
      </c>
      <c r="E352" s="2">
        <v>43432</v>
      </c>
      <c r="I352" s="1" t="s">
        <v>262</v>
      </c>
      <c r="J352" s="1" t="s">
        <v>261</v>
      </c>
    </row>
    <row r="353" spans="1:10" ht="60" x14ac:dyDescent="0.25">
      <c r="A353" t="s">
        <v>260</v>
      </c>
      <c r="B353" s="3" t="str">
        <f>IF(A353&lt;&gt;"",LEFT(A353,SEARCH("-",A353)-1),"")</f>
        <v>ME</v>
      </c>
      <c r="C353" s="3" t="s">
        <v>2</v>
      </c>
      <c r="D353" s="2">
        <v>43402</v>
      </c>
      <c r="E353" s="2">
        <v>43432</v>
      </c>
      <c r="I353" s="1" t="s">
        <v>259</v>
      </c>
      <c r="J353" s="1" t="s">
        <v>258</v>
      </c>
    </row>
    <row r="354" spans="1:10" ht="75" x14ac:dyDescent="0.25">
      <c r="A354" t="s">
        <v>257</v>
      </c>
      <c r="B354" s="3" t="str">
        <f>IF(A354&lt;&gt;"",LEFT(A354,SEARCH("-",A354)-1),"")</f>
        <v>ME</v>
      </c>
      <c r="C354" s="3" t="s">
        <v>2</v>
      </c>
      <c r="D354" s="2">
        <v>43402</v>
      </c>
      <c r="E354" s="2">
        <v>43432</v>
      </c>
      <c r="I354" s="1" t="s">
        <v>256</v>
      </c>
      <c r="J354" s="1" t="s">
        <v>255</v>
      </c>
    </row>
    <row r="355" spans="1:10" ht="60" x14ac:dyDescent="0.25">
      <c r="A355" t="s">
        <v>254</v>
      </c>
      <c r="B355" s="3" t="str">
        <f>IF(A355&lt;&gt;"",LEFT(A355,SEARCH("-",A355)-1),"")</f>
        <v>ME</v>
      </c>
      <c r="C355" s="3" t="s">
        <v>2</v>
      </c>
      <c r="D355" s="2">
        <v>43402</v>
      </c>
      <c r="E355" s="2">
        <v>43432</v>
      </c>
      <c r="I355" s="1" t="s">
        <v>253</v>
      </c>
      <c r="J355" s="1" t="s">
        <v>252</v>
      </c>
    </row>
    <row r="356" spans="1:10" ht="105" x14ac:dyDescent="0.25">
      <c r="A356" t="s">
        <v>251</v>
      </c>
      <c r="B356" s="3" t="str">
        <f>IF(A356&lt;&gt;"",LEFT(A356,SEARCH("-",A356)-1),"")</f>
        <v>ME</v>
      </c>
      <c r="C356" s="3" t="s">
        <v>2</v>
      </c>
      <c r="D356" s="2">
        <v>43402</v>
      </c>
      <c r="E356" s="2">
        <v>43432</v>
      </c>
      <c r="I356" s="1" t="s">
        <v>202</v>
      </c>
      <c r="J356" s="1" t="s">
        <v>250</v>
      </c>
    </row>
    <row r="357" spans="1:10" ht="60" x14ac:dyDescent="0.25">
      <c r="A357" t="s">
        <v>249</v>
      </c>
      <c r="B357" s="3" t="str">
        <f>IF(A357&lt;&gt;"",LEFT(A357,SEARCH("-",A357)-1),"")</f>
        <v>ME</v>
      </c>
      <c r="C357" s="3" t="s">
        <v>2</v>
      </c>
      <c r="D357" s="2">
        <v>43402</v>
      </c>
      <c r="E357" s="2">
        <v>43432</v>
      </c>
      <c r="I357" s="1" t="s">
        <v>248</v>
      </c>
      <c r="J357" s="1" t="s">
        <v>247</v>
      </c>
    </row>
    <row r="358" spans="1:10" ht="30" x14ac:dyDescent="0.25">
      <c r="A358" t="s">
        <v>246</v>
      </c>
      <c r="B358" s="3" t="str">
        <f>IF(A358&lt;&gt;"",LEFT(A358,SEARCH("-",A358)-1),"")</f>
        <v>ME</v>
      </c>
      <c r="C358" s="3" t="s">
        <v>2</v>
      </c>
      <c r="D358" s="2">
        <v>43432</v>
      </c>
      <c r="E358" s="2">
        <v>43490</v>
      </c>
      <c r="I358" s="1" t="s">
        <v>245</v>
      </c>
      <c r="J358" s="1" t="s">
        <v>244</v>
      </c>
    </row>
    <row r="359" spans="1:10" ht="30" x14ac:dyDescent="0.25">
      <c r="A359" t="s">
        <v>243</v>
      </c>
      <c r="B359" s="3" t="str">
        <f>IF(A359&lt;&gt;"",LEFT(A359,SEARCH("-",A359)-1),"")</f>
        <v>ME</v>
      </c>
      <c r="C359" s="3" t="s">
        <v>2</v>
      </c>
      <c r="D359" s="2">
        <v>43432</v>
      </c>
      <c r="E359" s="2">
        <v>43490</v>
      </c>
      <c r="I359" s="1" t="s">
        <v>242</v>
      </c>
      <c r="J359" s="1" t="s">
        <v>241</v>
      </c>
    </row>
    <row r="360" spans="1:10" ht="105" x14ac:dyDescent="0.25">
      <c r="A360" t="s">
        <v>240</v>
      </c>
      <c r="B360" s="3" t="str">
        <f>IF(A360&lt;&gt;"",LEFT(A360,SEARCH("-",A360)-1),"")</f>
        <v>ME</v>
      </c>
      <c r="C360" s="3" t="s">
        <v>2</v>
      </c>
      <c r="D360" s="2">
        <v>43432</v>
      </c>
      <c r="E360" s="2">
        <v>43490</v>
      </c>
      <c r="I360" s="1" t="s">
        <v>190</v>
      </c>
      <c r="J360" s="1" t="s">
        <v>239</v>
      </c>
    </row>
    <row r="361" spans="1:10" ht="45" x14ac:dyDescent="0.25">
      <c r="A361" t="s">
        <v>238</v>
      </c>
      <c r="B361" s="3" t="str">
        <f>IF(A361&lt;&gt;"",LEFT(A361,SEARCH("-",A361)-1),"")</f>
        <v>ME</v>
      </c>
      <c r="C361" s="3" t="s">
        <v>2</v>
      </c>
      <c r="D361" s="2">
        <v>43518</v>
      </c>
      <c r="E361" s="2">
        <v>43581</v>
      </c>
      <c r="I361" s="1" t="s">
        <v>237</v>
      </c>
      <c r="J361" s="1" t="s">
        <v>195</v>
      </c>
    </row>
    <row r="362" spans="1:10" ht="45" x14ac:dyDescent="0.25">
      <c r="A362" t="s">
        <v>236</v>
      </c>
      <c r="B362" s="3" t="str">
        <f>IF(A362&lt;&gt;"",LEFT(A362,SEARCH("-",A362)-1),"")</f>
        <v>ME</v>
      </c>
      <c r="C362" s="3" t="s">
        <v>2</v>
      </c>
      <c r="D362" s="2">
        <v>43518</v>
      </c>
      <c r="E362" s="2">
        <v>43581</v>
      </c>
      <c r="I362" s="1" t="s">
        <v>235</v>
      </c>
      <c r="J362" s="1" t="s">
        <v>195</v>
      </c>
    </row>
    <row r="363" spans="1:10" ht="45" x14ac:dyDescent="0.25">
      <c r="A363" t="s">
        <v>234</v>
      </c>
      <c r="B363" s="3" t="str">
        <f>IF(A363&lt;&gt;"",LEFT(A363,SEARCH("-",A363)-1),"")</f>
        <v>ME</v>
      </c>
      <c r="C363" s="3" t="s">
        <v>2</v>
      </c>
      <c r="D363" s="2">
        <v>43518</v>
      </c>
      <c r="E363" s="2">
        <v>43581</v>
      </c>
      <c r="I363" s="1" t="s">
        <v>233</v>
      </c>
      <c r="J363" s="1" t="s">
        <v>195</v>
      </c>
    </row>
    <row r="364" spans="1:10" ht="45" x14ac:dyDescent="0.25">
      <c r="A364" t="s">
        <v>232</v>
      </c>
      <c r="B364" s="3" t="str">
        <f>IF(A364&lt;&gt;"",LEFT(A364,SEARCH("-",A364)-1),"")</f>
        <v>ME</v>
      </c>
      <c r="C364" s="3" t="s">
        <v>2</v>
      </c>
      <c r="D364" s="2">
        <v>43518</v>
      </c>
      <c r="E364" s="2">
        <v>43581</v>
      </c>
      <c r="I364" s="1" t="s">
        <v>231</v>
      </c>
      <c r="J364" s="1" t="s">
        <v>195</v>
      </c>
    </row>
    <row r="365" spans="1:10" ht="45" x14ac:dyDescent="0.25">
      <c r="A365" t="s">
        <v>230</v>
      </c>
      <c r="B365" s="3" t="str">
        <f>IF(A365&lt;&gt;"",LEFT(A365,SEARCH("-",A365)-1),"")</f>
        <v>ME</v>
      </c>
      <c r="C365" s="3" t="s">
        <v>2</v>
      </c>
      <c r="D365" s="2">
        <v>43518</v>
      </c>
      <c r="E365" s="2">
        <v>43581</v>
      </c>
      <c r="I365" s="1" t="s">
        <v>229</v>
      </c>
      <c r="J365" s="1" t="s">
        <v>195</v>
      </c>
    </row>
    <row r="366" spans="1:10" ht="45" x14ac:dyDescent="0.25">
      <c r="A366" t="s">
        <v>228</v>
      </c>
      <c r="B366" s="3" t="str">
        <f>IF(A366&lt;&gt;"",LEFT(A366,SEARCH("-",A366)-1),"")</f>
        <v>ME</v>
      </c>
      <c r="C366" s="3" t="s">
        <v>2</v>
      </c>
      <c r="D366" s="2">
        <v>43518</v>
      </c>
      <c r="E366" s="2">
        <v>43581</v>
      </c>
      <c r="I366" s="1" t="s">
        <v>227</v>
      </c>
      <c r="J366" s="1" t="s">
        <v>195</v>
      </c>
    </row>
    <row r="367" spans="1:10" ht="45" x14ac:dyDescent="0.25">
      <c r="A367" t="s">
        <v>226</v>
      </c>
      <c r="B367" s="3" t="str">
        <f>IF(A367&lt;&gt;"",LEFT(A367,SEARCH("-",A367)-1),"")</f>
        <v>ME</v>
      </c>
      <c r="C367" s="3" t="s">
        <v>2</v>
      </c>
      <c r="D367" s="2">
        <v>43518</v>
      </c>
      <c r="E367" s="2">
        <v>43581</v>
      </c>
      <c r="I367" s="1" t="s">
        <v>225</v>
      </c>
      <c r="J367" s="1" t="s">
        <v>195</v>
      </c>
    </row>
    <row r="368" spans="1:10" ht="45" x14ac:dyDescent="0.25">
      <c r="A368" t="s">
        <v>224</v>
      </c>
      <c r="B368" s="3" t="str">
        <f>IF(A368&lt;&gt;"",LEFT(A368,SEARCH("-",A368)-1),"")</f>
        <v>ME</v>
      </c>
      <c r="C368" s="3" t="s">
        <v>2</v>
      </c>
      <c r="D368" s="2">
        <v>43518</v>
      </c>
      <c r="E368" s="2">
        <v>43581</v>
      </c>
      <c r="I368" s="1" t="s">
        <v>223</v>
      </c>
      <c r="J368" s="1" t="s">
        <v>195</v>
      </c>
    </row>
    <row r="369" spans="1:10" ht="45" x14ac:dyDescent="0.25">
      <c r="A369" t="s">
        <v>222</v>
      </c>
      <c r="B369" s="3" t="str">
        <f>IF(A369&lt;&gt;"",LEFT(A369,SEARCH("-",A369)-1),"")</f>
        <v>ME</v>
      </c>
      <c r="C369" s="3" t="s">
        <v>2</v>
      </c>
      <c r="D369" s="2">
        <v>43518</v>
      </c>
      <c r="E369" s="2">
        <v>43581</v>
      </c>
      <c r="I369" s="1" t="s">
        <v>221</v>
      </c>
      <c r="J369" s="1" t="s">
        <v>195</v>
      </c>
    </row>
    <row r="370" spans="1:10" ht="45" x14ac:dyDescent="0.25">
      <c r="A370" t="s">
        <v>220</v>
      </c>
      <c r="B370" s="3" t="str">
        <f>IF(A370&lt;&gt;"",LEFT(A370,SEARCH("-",A370)-1),"")</f>
        <v>ME</v>
      </c>
      <c r="C370" s="3" t="s">
        <v>2</v>
      </c>
      <c r="D370" s="2">
        <v>43518</v>
      </c>
      <c r="E370" s="2">
        <v>43581</v>
      </c>
      <c r="I370" s="1" t="s">
        <v>219</v>
      </c>
      <c r="J370" s="1" t="s">
        <v>195</v>
      </c>
    </row>
    <row r="371" spans="1:10" ht="45" x14ac:dyDescent="0.25">
      <c r="A371" t="s">
        <v>218</v>
      </c>
      <c r="B371" s="3" t="str">
        <f>IF(A371&lt;&gt;"",LEFT(A371,SEARCH("-",A371)-1),"")</f>
        <v>ME</v>
      </c>
      <c r="C371" s="3" t="s">
        <v>2</v>
      </c>
      <c r="D371" s="2">
        <v>43518</v>
      </c>
      <c r="E371" s="2">
        <v>43581</v>
      </c>
      <c r="I371" s="1" t="s">
        <v>217</v>
      </c>
      <c r="J371" s="1" t="s">
        <v>195</v>
      </c>
    </row>
    <row r="372" spans="1:10" ht="45" x14ac:dyDescent="0.25">
      <c r="A372" t="s">
        <v>216</v>
      </c>
      <c r="B372" s="3" t="str">
        <f>IF(A372&lt;&gt;"",LEFT(A372,SEARCH("-",A372)-1),"")</f>
        <v>ME</v>
      </c>
      <c r="C372" s="3" t="s">
        <v>2</v>
      </c>
      <c r="D372" s="2">
        <v>43518</v>
      </c>
      <c r="E372" s="2">
        <v>43581</v>
      </c>
      <c r="I372" s="1" t="s">
        <v>215</v>
      </c>
      <c r="J372" s="1" t="s">
        <v>195</v>
      </c>
    </row>
    <row r="373" spans="1:10" ht="45" x14ac:dyDescent="0.25">
      <c r="A373" t="s">
        <v>214</v>
      </c>
      <c r="B373" s="3" t="str">
        <f>IF(A373&lt;&gt;"",LEFT(A373,SEARCH("-",A373)-1),"")</f>
        <v>ME</v>
      </c>
      <c r="C373" s="3" t="s">
        <v>2</v>
      </c>
      <c r="D373" s="2">
        <v>43518</v>
      </c>
      <c r="E373" s="2">
        <v>43581</v>
      </c>
      <c r="I373" s="1" t="s">
        <v>213</v>
      </c>
      <c r="J373" s="1" t="s">
        <v>195</v>
      </c>
    </row>
    <row r="374" spans="1:10" ht="180" x14ac:dyDescent="0.25">
      <c r="A374" t="s">
        <v>212</v>
      </c>
      <c r="B374" s="3" t="str">
        <f>IF(A374&lt;&gt;"",LEFT(A374,SEARCH("-",A374)-1),"")</f>
        <v>ME</v>
      </c>
      <c r="C374" s="3" t="s">
        <v>2</v>
      </c>
      <c r="D374" s="2">
        <v>43518</v>
      </c>
      <c r="E374" s="2">
        <v>43581</v>
      </c>
      <c r="I374" s="1" t="s">
        <v>211</v>
      </c>
      <c r="J374" s="1" t="s">
        <v>210</v>
      </c>
    </row>
    <row r="375" spans="1:10" ht="210" x14ac:dyDescent="0.25">
      <c r="A375" t="s">
        <v>209</v>
      </c>
      <c r="B375" s="3" t="str">
        <f>IF(A375&lt;&gt;"",LEFT(A375,SEARCH("-",A375)-1),"")</f>
        <v>ME</v>
      </c>
      <c r="C375" s="3" t="s">
        <v>2</v>
      </c>
      <c r="D375" s="2">
        <v>43518</v>
      </c>
      <c r="E375" s="2">
        <v>43581</v>
      </c>
      <c r="I375" s="1" t="s">
        <v>208</v>
      </c>
      <c r="J375" s="1" t="s">
        <v>207</v>
      </c>
    </row>
    <row r="376" spans="1:10" ht="135" x14ac:dyDescent="0.25">
      <c r="A376" t="s">
        <v>206</v>
      </c>
      <c r="B376" s="3" t="str">
        <f>IF(A376&lt;&gt;"",LEFT(A376,SEARCH("-",A376)-1),"")</f>
        <v>ME</v>
      </c>
      <c r="C376" s="3" t="s">
        <v>2</v>
      </c>
      <c r="D376" s="2">
        <v>43518</v>
      </c>
      <c r="E376" s="2">
        <v>43581</v>
      </c>
      <c r="I376" s="1" t="s">
        <v>205</v>
      </c>
      <c r="J376" s="1" t="s">
        <v>204</v>
      </c>
    </row>
    <row r="377" spans="1:10" ht="75" x14ac:dyDescent="0.25">
      <c r="A377" t="s">
        <v>203</v>
      </c>
      <c r="B377" s="3" t="str">
        <f>IF(A377&lt;&gt;"",LEFT(A377,SEARCH("-",A377)-1),"")</f>
        <v>ME</v>
      </c>
      <c r="C377" s="3" t="s">
        <v>2</v>
      </c>
      <c r="D377" s="2">
        <v>43518</v>
      </c>
      <c r="E377" s="2">
        <v>43581</v>
      </c>
      <c r="I377" s="1" t="s">
        <v>202</v>
      </c>
      <c r="J377" s="1" t="s">
        <v>201</v>
      </c>
    </row>
    <row r="378" spans="1:10" ht="90" x14ac:dyDescent="0.25">
      <c r="A378" t="s">
        <v>200</v>
      </c>
      <c r="B378" s="3" t="str">
        <f>IF(A378&lt;&gt;"",LEFT(A378,SEARCH("-",A378)-1),"")</f>
        <v>ME</v>
      </c>
      <c r="C378" s="3" t="s">
        <v>2</v>
      </c>
      <c r="D378" s="2">
        <v>43518</v>
      </c>
      <c r="E378" s="2">
        <v>43581</v>
      </c>
      <c r="I378" s="1" t="s">
        <v>199</v>
      </c>
      <c r="J378" s="1" t="s">
        <v>198</v>
      </c>
    </row>
    <row r="379" spans="1:10" ht="45" x14ac:dyDescent="0.25">
      <c r="A379" t="s">
        <v>197</v>
      </c>
      <c r="B379" s="3" t="str">
        <f>IF(A379&lt;&gt;"",LEFT(A379,SEARCH("-",A379)-1),"")</f>
        <v>ME</v>
      </c>
      <c r="C379" s="3" t="s">
        <v>2</v>
      </c>
      <c r="D379" s="2">
        <v>43518</v>
      </c>
      <c r="E379" s="2">
        <v>43581</v>
      </c>
      <c r="I379" s="1" t="s">
        <v>196</v>
      </c>
      <c r="J379" s="1" t="s">
        <v>195</v>
      </c>
    </row>
    <row r="380" spans="1:10" ht="150" x14ac:dyDescent="0.25">
      <c r="A380" t="s">
        <v>194</v>
      </c>
      <c r="B380" s="3" t="str">
        <f>IF(A380&lt;&gt;"",LEFT(A380,SEARCH("-",A380)-1),"")</f>
        <v>ME</v>
      </c>
      <c r="C380" s="3" t="s">
        <v>2</v>
      </c>
      <c r="D380" s="2">
        <v>43518</v>
      </c>
      <c r="E380" s="2">
        <v>43581</v>
      </c>
      <c r="I380" s="1" t="s">
        <v>193</v>
      </c>
      <c r="J380" s="1" t="s">
        <v>192</v>
      </c>
    </row>
    <row r="381" spans="1:10" ht="120" x14ac:dyDescent="0.25">
      <c r="A381" t="s">
        <v>191</v>
      </c>
      <c r="B381" s="3" t="str">
        <f>IF(A381&lt;&gt;"",LEFT(A381,SEARCH("-",A381)-1),"")</f>
        <v>ME</v>
      </c>
      <c r="C381" s="3" t="s">
        <v>2</v>
      </c>
      <c r="D381" s="2">
        <v>43518</v>
      </c>
      <c r="E381" s="2">
        <v>43581</v>
      </c>
      <c r="I381" s="1" t="s">
        <v>190</v>
      </c>
      <c r="J381" s="1" t="s">
        <v>189</v>
      </c>
    </row>
    <row r="382" spans="1:10" x14ac:dyDescent="0.25">
      <c r="A382" t="s">
        <v>188</v>
      </c>
      <c r="B382" s="3" t="str">
        <f>IF(A382&lt;&gt;"",LEFT(A382,SEARCH("-",A382)-1),"")</f>
        <v>PE</v>
      </c>
      <c r="C382" s="3" t="s">
        <v>2</v>
      </c>
      <c r="D382" s="2">
        <v>43490</v>
      </c>
      <c r="E382" s="2">
        <v>43518</v>
      </c>
      <c r="I382" s="1" t="s">
        <v>42</v>
      </c>
      <c r="J382" s="1" t="s">
        <v>187</v>
      </c>
    </row>
    <row r="383" spans="1:10" x14ac:dyDescent="0.25">
      <c r="A383" t="s">
        <v>186</v>
      </c>
      <c r="B383" s="3" t="str">
        <f>IF(A383&lt;&gt;"",LEFT(A383,SEARCH("-",A383)-1),"")</f>
        <v>PE</v>
      </c>
      <c r="C383" s="3" t="s">
        <v>2</v>
      </c>
      <c r="D383" s="2">
        <v>43490</v>
      </c>
      <c r="I383" s="1" t="s">
        <v>42</v>
      </c>
      <c r="J383" s="1" t="s">
        <v>185</v>
      </c>
    </row>
    <row r="384" spans="1:10" ht="30" x14ac:dyDescent="0.25">
      <c r="A384" t="s">
        <v>184</v>
      </c>
      <c r="B384" s="3" t="str">
        <f>IF(A384&lt;&gt;"",LEFT(A384,SEARCH("-",A384)-1),"")</f>
        <v>PE</v>
      </c>
      <c r="C384" s="3" t="s">
        <v>2</v>
      </c>
      <c r="D384" s="2">
        <v>43518</v>
      </c>
      <c r="E384" s="2">
        <v>43581</v>
      </c>
      <c r="I384" s="1" t="s">
        <v>183</v>
      </c>
      <c r="J384" s="1" t="s">
        <v>182</v>
      </c>
    </row>
    <row r="385" spans="1:10" ht="30" x14ac:dyDescent="0.25">
      <c r="A385" t="s">
        <v>181</v>
      </c>
      <c r="B385" s="3" t="str">
        <f>IF(A385&lt;&gt;"",LEFT(A385,SEARCH("-",A385)-1),"")</f>
        <v>PE</v>
      </c>
      <c r="C385" s="3" t="s">
        <v>2</v>
      </c>
      <c r="D385" s="2">
        <v>43518</v>
      </c>
      <c r="E385" s="2">
        <v>43581</v>
      </c>
      <c r="I385" s="1" t="s">
        <v>180</v>
      </c>
      <c r="J385" s="1" t="s">
        <v>179</v>
      </c>
    </row>
    <row r="386" spans="1:10" ht="30" x14ac:dyDescent="0.25">
      <c r="A386" t="s">
        <v>178</v>
      </c>
      <c r="B386" s="3" t="str">
        <f>IF(A386&lt;&gt;"",LEFT(A386,SEARCH("-",A386)-1),"")</f>
        <v>PE</v>
      </c>
      <c r="C386" s="3" t="s">
        <v>2</v>
      </c>
      <c r="D386" s="2">
        <v>43549</v>
      </c>
      <c r="E386" s="2">
        <v>43581</v>
      </c>
      <c r="I386" s="1" t="s">
        <v>177</v>
      </c>
      <c r="J386" s="1" t="s">
        <v>176</v>
      </c>
    </row>
    <row r="387" spans="1:10" ht="75" x14ac:dyDescent="0.25">
      <c r="A387" t="s">
        <v>175</v>
      </c>
      <c r="B387" s="3" t="str">
        <f>IF(A387&lt;&gt;"",LEFT(A387,SEARCH("-",A387)-1),"")</f>
        <v>PN</v>
      </c>
      <c r="C387" s="3" t="s">
        <v>2</v>
      </c>
      <c r="D387" s="2">
        <v>43364</v>
      </c>
      <c r="E387" s="2">
        <v>43402</v>
      </c>
      <c r="F387" s="2">
        <v>43497</v>
      </c>
      <c r="G387" s="3" t="s">
        <v>174</v>
      </c>
      <c r="I387" s="1" t="s">
        <v>42</v>
      </c>
      <c r="J387" s="1" t="s">
        <v>173</v>
      </c>
    </row>
    <row r="388" spans="1:10" ht="75" x14ac:dyDescent="0.25">
      <c r="A388" t="s">
        <v>172</v>
      </c>
      <c r="B388" s="3" t="str">
        <f>IF(A388&lt;&gt;"",LEFT(A388,SEARCH("-",A388)-1),"")</f>
        <v>PN</v>
      </c>
      <c r="C388" s="3" t="s">
        <v>2</v>
      </c>
      <c r="D388" s="2">
        <v>43364</v>
      </c>
      <c r="E388" s="2">
        <v>43402</v>
      </c>
      <c r="F388" s="2">
        <v>43497</v>
      </c>
      <c r="G388" s="3" t="s">
        <v>171</v>
      </c>
      <c r="I388" s="1" t="s">
        <v>42</v>
      </c>
      <c r="J388" s="1" t="s">
        <v>170</v>
      </c>
    </row>
    <row r="389" spans="1:10" ht="60" x14ac:dyDescent="0.25">
      <c r="A389" t="s">
        <v>169</v>
      </c>
      <c r="B389" s="3" t="str">
        <f>IF(A389&lt;&gt;"",LEFT(A389,SEARCH("-",A389)-1),"")</f>
        <v>PN</v>
      </c>
      <c r="C389" s="3" t="s">
        <v>2</v>
      </c>
      <c r="D389" s="2">
        <v>43364</v>
      </c>
      <c r="E389" s="2">
        <v>43402</v>
      </c>
      <c r="F389" s="2">
        <v>43497</v>
      </c>
      <c r="G389" s="3" t="s">
        <v>168</v>
      </c>
      <c r="I389" s="1" t="s">
        <v>42</v>
      </c>
      <c r="J389" s="1" t="s">
        <v>167</v>
      </c>
    </row>
    <row r="390" spans="1:10" ht="90" x14ac:dyDescent="0.25">
      <c r="A390" t="s">
        <v>166</v>
      </c>
      <c r="B390" s="3" t="str">
        <f>IF(A390&lt;&gt;"",LEFT(A390,SEARCH("-",A390)-1),"")</f>
        <v>PN</v>
      </c>
      <c r="C390" s="3" t="s">
        <v>2</v>
      </c>
      <c r="D390" s="2">
        <v>43364</v>
      </c>
      <c r="E390" s="2">
        <v>43402</v>
      </c>
      <c r="F390" s="2">
        <v>43497</v>
      </c>
      <c r="G390" s="3" t="s">
        <v>165</v>
      </c>
      <c r="I390" s="1" t="s">
        <v>42</v>
      </c>
      <c r="J390" s="1" t="s">
        <v>164</v>
      </c>
    </row>
    <row r="391" spans="1:10" ht="90" x14ac:dyDescent="0.25">
      <c r="A391" t="s">
        <v>163</v>
      </c>
      <c r="B391" s="3" t="str">
        <f>IF(A391&lt;&gt;"",LEFT(A391,SEARCH("-",A391)-1),"")</f>
        <v>PN</v>
      </c>
      <c r="C391" s="3" t="s">
        <v>2</v>
      </c>
      <c r="D391" s="2">
        <v>43364</v>
      </c>
      <c r="E391" s="2">
        <v>43402</v>
      </c>
      <c r="F391" s="2">
        <v>43497</v>
      </c>
      <c r="G391" s="3" t="s">
        <v>162</v>
      </c>
      <c r="I391" s="1" t="s">
        <v>42</v>
      </c>
      <c r="J391" s="1" t="s">
        <v>161</v>
      </c>
    </row>
    <row r="392" spans="1:10" ht="75" x14ac:dyDescent="0.25">
      <c r="A392" t="s">
        <v>160</v>
      </c>
      <c r="B392" s="3" t="str">
        <f>IF(A392&lt;&gt;"",LEFT(A392,SEARCH("-",A392)-1),"")</f>
        <v>PN</v>
      </c>
      <c r="C392" s="3" t="s">
        <v>2</v>
      </c>
      <c r="D392" s="2">
        <v>43364</v>
      </c>
      <c r="E392" s="2">
        <v>43402</v>
      </c>
      <c r="F392" s="2">
        <v>43497</v>
      </c>
      <c r="G392" s="3" t="s">
        <v>159</v>
      </c>
      <c r="I392" s="1" t="s">
        <v>42</v>
      </c>
      <c r="J392" s="1" t="s">
        <v>158</v>
      </c>
    </row>
    <row r="393" spans="1:10" ht="105" x14ac:dyDescent="0.25">
      <c r="A393" t="s">
        <v>157</v>
      </c>
      <c r="B393" s="3" t="str">
        <f>IF(A393&lt;&gt;"",LEFT(A393,SEARCH("-",A393)-1),"")</f>
        <v>PN</v>
      </c>
      <c r="C393" s="3" t="s">
        <v>2</v>
      </c>
      <c r="D393" s="2">
        <v>43364</v>
      </c>
      <c r="E393" s="2">
        <v>43402</v>
      </c>
      <c r="F393" s="2">
        <v>43497</v>
      </c>
      <c r="G393" s="3" t="s">
        <v>156</v>
      </c>
      <c r="I393" s="1" t="s">
        <v>42</v>
      </c>
      <c r="J393" s="1" t="s">
        <v>155</v>
      </c>
    </row>
    <row r="394" spans="1:10" ht="150" x14ac:dyDescent="0.25">
      <c r="A394" t="s">
        <v>154</v>
      </c>
      <c r="B394" s="3" t="str">
        <f>IF(A394&lt;&gt;"",LEFT(A394,SEARCH("-",A394)-1),"")</f>
        <v>PN</v>
      </c>
      <c r="C394" s="3" t="s">
        <v>2</v>
      </c>
      <c r="D394" s="2">
        <v>43364</v>
      </c>
      <c r="E394" s="2">
        <v>43402</v>
      </c>
      <c r="F394" s="2">
        <v>43497</v>
      </c>
      <c r="G394" s="3" t="s">
        <v>153</v>
      </c>
      <c r="I394" s="1" t="s">
        <v>42</v>
      </c>
      <c r="J394" s="1" t="s">
        <v>152</v>
      </c>
    </row>
    <row r="395" spans="1:10" ht="60" x14ac:dyDescent="0.25">
      <c r="A395" t="s">
        <v>151</v>
      </c>
      <c r="B395" s="3" t="str">
        <f>IF(A395&lt;&gt;"",LEFT(A395,SEARCH("-",A395)-1),"")</f>
        <v>PN</v>
      </c>
      <c r="C395" s="3" t="s">
        <v>2</v>
      </c>
      <c r="D395" s="2">
        <v>43364</v>
      </c>
      <c r="E395" s="2">
        <v>43402</v>
      </c>
      <c r="F395" s="2">
        <v>43497</v>
      </c>
      <c r="G395" s="3" t="s">
        <v>150</v>
      </c>
      <c r="I395" s="1" t="s">
        <v>42</v>
      </c>
      <c r="J395" s="1" t="s">
        <v>149</v>
      </c>
    </row>
    <row r="396" spans="1:10" ht="45" x14ac:dyDescent="0.25">
      <c r="A396" t="s">
        <v>148</v>
      </c>
      <c r="B396" s="3" t="str">
        <f>IF(A396&lt;&gt;"",LEFT(A396,SEARCH("-",A396)-1),"")</f>
        <v>PN</v>
      </c>
      <c r="C396" s="3" t="s">
        <v>2</v>
      </c>
      <c r="D396" s="2">
        <v>43364</v>
      </c>
      <c r="E396" s="2">
        <v>43402</v>
      </c>
      <c r="F396" s="2">
        <v>43497</v>
      </c>
      <c r="G396" s="3" t="s">
        <v>147</v>
      </c>
      <c r="I396" s="1" t="s">
        <v>42</v>
      </c>
      <c r="J396" s="1" t="s">
        <v>146</v>
      </c>
    </row>
    <row r="397" spans="1:10" ht="120" x14ac:dyDescent="0.25">
      <c r="A397" t="s">
        <v>145</v>
      </c>
      <c r="B397" s="3" t="str">
        <f>IF(A397&lt;&gt;"",LEFT(A397,SEARCH("-",A397)-1),"")</f>
        <v>PN</v>
      </c>
      <c r="C397" s="3" t="s">
        <v>2</v>
      </c>
      <c r="D397" s="2">
        <v>43364</v>
      </c>
      <c r="E397" s="2">
        <v>43402</v>
      </c>
      <c r="F397" s="2">
        <v>43497</v>
      </c>
      <c r="G397" s="3" t="s">
        <v>144</v>
      </c>
      <c r="I397" s="1" t="s">
        <v>42</v>
      </c>
      <c r="J397" s="1" t="s">
        <v>143</v>
      </c>
    </row>
    <row r="398" spans="1:10" ht="30" x14ac:dyDescent="0.25">
      <c r="A398" t="s">
        <v>142</v>
      </c>
      <c r="B398" s="3" t="str">
        <f>IF(A398&lt;&gt;"",LEFT(A398,SEARCH("-",A398)-1),"")</f>
        <v>PN</v>
      </c>
      <c r="C398" s="3" t="s">
        <v>2</v>
      </c>
      <c r="D398" s="2">
        <v>43364</v>
      </c>
      <c r="E398" s="2">
        <v>43402</v>
      </c>
      <c r="F398" s="2">
        <v>43497</v>
      </c>
      <c r="G398" s="3" t="s">
        <v>141</v>
      </c>
      <c r="I398" s="1" t="s">
        <v>42</v>
      </c>
      <c r="J398" s="1" t="s">
        <v>140</v>
      </c>
    </row>
    <row r="399" spans="1:10" ht="60" x14ac:dyDescent="0.25">
      <c r="A399" t="s">
        <v>139</v>
      </c>
      <c r="B399" s="3" t="str">
        <f>IF(A399&lt;&gt;"",LEFT(A399,SEARCH("-",A399)-1),"")</f>
        <v>PN</v>
      </c>
      <c r="C399" s="3" t="s">
        <v>2</v>
      </c>
      <c r="D399" s="2">
        <v>43364</v>
      </c>
      <c r="E399" s="2">
        <v>43402</v>
      </c>
      <c r="F399" s="2">
        <v>43497</v>
      </c>
      <c r="G399" s="3" t="s">
        <v>138</v>
      </c>
      <c r="I399" s="1" t="s">
        <v>42</v>
      </c>
      <c r="J399" s="1" t="s">
        <v>137</v>
      </c>
    </row>
    <row r="400" spans="1:10" ht="120" x14ac:dyDescent="0.25">
      <c r="A400" t="s">
        <v>136</v>
      </c>
      <c r="B400" s="3" t="str">
        <f>IF(A400&lt;&gt;"",LEFT(A400,SEARCH("-",A400)-1),"")</f>
        <v>PN</v>
      </c>
      <c r="C400" s="3" t="s">
        <v>2</v>
      </c>
      <c r="D400" s="2">
        <v>43402</v>
      </c>
      <c r="E400" s="2">
        <v>43432</v>
      </c>
      <c r="I400" s="1" t="s">
        <v>42</v>
      </c>
      <c r="J400" s="1" t="s">
        <v>135</v>
      </c>
    </row>
    <row r="401" spans="1:10" ht="45" x14ac:dyDescent="0.25">
      <c r="A401" t="s">
        <v>134</v>
      </c>
      <c r="B401" s="3" t="str">
        <f>IF(A401&lt;&gt;"",LEFT(A401,SEARCH("-",A401)-1),"")</f>
        <v>PN</v>
      </c>
      <c r="C401" s="3" t="s">
        <v>2</v>
      </c>
      <c r="D401" s="2">
        <v>43402</v>
      </c>
      <c r="E401" s="2">
        <v>43432</v>
      </c>
      <c r="I401" s="1" t="s">
        <v>42</v>
      </c>
      <c r="J401" s="1" t="s">
        <v>133</v>
      </c>
    </row>
    <row r="402" spans="1:10" ht="45" x14ac:dyDescent="0.25">
      <c r="A402" t="s">
        <v>132</v>
      </c>
      <c r="B402" s="3" t="str">
        <f>IF(A402&lt;&gt;"",LEFT(A402,SEARCH("-",A402)-1),"")</f>
        <v>PN</v>
      </c>
      <c r="C402" s="3" t="s">
        <v>2</v>
      </c>
      <c r="D402" s="2">
        <v>43402</v>
      </c>
      <c r="E402" s="2">
        <v>43432</v>
      </c>
      <c r="I402" s="1" t="s">
        <v>42</v>
      </c>
      <c r="J402" s="1" t="s">
        <v>131</v>
      </c>
    </row>
    <row r="403" spans="1:10" ht="90" x14ac:dyDescent="0.25">
      <c r="A403" t="s">
        <v>130</v>
      </c>
      <c r="B403" s="3" t="str">
        <f>IF(A403&lt;&gt;"",LEFT(A403,SEARCH("-",A403)-1),"")</f>
        <v>PN</v>
      </c>
      <c r="C403" s="3" t="s">
        <v>2</v>
      </c>
      <c r="D403" s="2">
        <v>43518</v>
      </c>
      <c r="E403" s="2">
        <v>43549</v>
      </c>
      <c r="I403" s="1" t="s">
        <v>129</v>
      </c>
      <c r="J403" s="1" t="s">
        <v>128</v>
      </c>
    </row>
    <row r="404" spans="1:10" ht="75" x14ac:dyDescent="0.25">
      <c r="A404" t="s">
        <v>127</v>
      </c>
      <c r="B404" s="3" t="str">
        <f>IF(A404&lt;&gt;"",LEFT(A404,SEARCH("-",A404)-1),"")</f>
        <v>PN</v>
      </c>
      <c r="C404" s="3" t="s">
        <v>2</v>
      </c>
      <c r="D404" s="2">
        <v>43518</v>
      </c>
      <c r="E404" s="2">
        <v>43549</v>
      </c>
      <c r="I404" s="1" t="s">
        <v>126</v>
      </c>
      <c r="J404" s="1" t="s">
        <v>125</v>
      </c>
    </row>
    <row r="405" spans="1:10" ht="105" x14ac:dyDescent="0.25">
      <c r="A405" t="s">
        <v>124</v>
      </c>
      <c r="B405" s="3" t="str">
        <f>IF(A405&lt;&gt;"",LEFT(A405,SEARCH("-",A405)-1),"")</f>
        <v>PN</v>
      </c>
      <c r="C405" s="3" t="s">
        <v>2</v>
      </c>
      <c r="D405" s="2">
        <v>43518</v>
      </c>
      <c r="E405" s="2">
        <v>43549</v>
      </c>
      <c r="I405" s="1" t="s">
        <v>123</v>
      </c>
      <c r="J405" s="1" t="s">
        <v>122</v>
      </c>
    </row>
    <row r="406" spans="1:10" ht="105" x14ac:dyDescent="0.25">
      <c r="A406" t="s">
        <v>121</v>
      </c>
      <c r="B406" s="3" t="str">
        <f>IF(A406&lt;&gt;"",LEFT(A406,SEARCH("-",A406)-1),"")</f>
        <v>PN</v>
      </c>
      <c r="C406" s="3" t="s">
        <v>2</v>
      </c>
      <c r="D406" s="2">
        <v>43518</v>
      </c>
      <c r="E406" s="2">
        <v>43549</v>
      </c>
      <c r="I406" s="1" t="s">
        <v>120</v>
      </c>
      <c r="J406" s="1" t="s">
        <v>119</v>
      </c>
    </row>
    <row r="407" spans="1:10" ht="105" x14ac:dyDescent="0.25">
      <c r="A407" t="s">
        <v>118</v>
      </c>
      <c r="B407" s="3" t="str">
        <f>IF(A407&lt;&gt;"",LEFT(A407,SEARCH("-",A407)-1),"")</f>
        <v>PN</v>
      </c>
      <c r="C407" s="3" t="s">
        <v>2</v>
      </c>
      <c r="D407" s="2">
        <v>43518</v>
      </c>
      <c r="E407" s="2">
        <v>43549</v>
      </c>
      <c r="I407" s="1" t="s">
        <v>117</v>
      </c>
      <c r="J407" s="1" t="s">
        <v>116</v>
      </c>
    </row>
    <row r="408" spans="1:10" ht="90" x14ac:dyDescent="0.25">
      <c r="A408" t="s">
        <v>115</v>
      </c>
      <c r="B408" s="3" t="str">
        <f>IF(A408&lt;&gt;"",LEFT(A408,SEARCH("-",A408)-1),"")</f>
        <v>PN</v>
      </c>
      <c r="C408" s="3" t="s">
        <v>2</v>
      </c>
      <c r="D408" s="2">
        <v>43518</v>
      </c>
      <c r="E408" s="2">
        <v>43549</v>
      </c>
      <c r="I408" s="1" t="s">
        <v>114</v>
      </c>
      <c r="J408" s="1" t="s">
        <v>113</v>
      </c>
    </row>
    <row r="409" spans="1:10" ht="105" x14ac:dyDescent="0.25">
      <c r="A409" t="s">
        <v>112</v>
      </c>
      <c r="B409" s="3" t="str">
        <f>IF(A409&lt;&gt;"",LEFT(A409,SEARCH("-",A409)-1),"")</f>
        <v>PN</v>
      </c>
      <c r="C409" s="3" t="s">
        <v>2</v>
      </c>
      <c r="D409" s="2">
        <v>43518</v>
      </c>
      <c r="E409" s="2">
        <v>43549</v>
      </c>
      <c r="I409" s="1" t="s">
        <v>111</v>
      </c>
      <c r="J409" s="1" t="s">
        <v>99</v>
      </c>
    </row>
    <row r="410" spans="1:10" ht="105" x14ac:dyDescent="0.25">
      <c r="A410" t="s">
        <v>110</v>
      </c>
      <c r="B410" s="3" t="str">
        <f>IF(A410&lt;&gt;"",LEFT(A410,SEARCH("-",A410)-1),"")</f>
        <v>PN</v>
      </c>
      <c r="C410" s="3" t="s">
        <v>2</v>
      </c>
      <c r="D410" s="2">
        <v>43518</v>
      </c>
      <c r="E410" s="2">
        <v>43549</v>
      </c>
      <c r="I410" s="1" t="s">
        <v>109</v>
      </c>
      <c r="J410" s="1" t="s">
        <v>99</v>
      </c>
    </row>
    <row r="411" spans="1:10" ht="105" x14ac:dyDescent="0.25">
      <c r="A411" t="s">
        <v>108</v>
      </c>
      <c r="B411" s="3" t="str">
        <f>IF(A411&lt;&gt;"",LEFT(A411,SEARCH("-",A411)-1),"")</f>
        <v>PN</v>
      </c>
      <c r="C411" s="3" t="s">
        <v>2</v>
      </c>
      <c r="D411" s="2">
        <v>43518</v>
      </c>
      <c r="E411" s="2">
        <v>43549</v>
      </c>
      <c r="I411" s="1" t="s">
        <v>107</v>
      </c>
      <c r="J411" s="1" t="s">
        <v>99</v>
      </c>
    </row>
    <row r="412" spans="1:10" ht="105" x14ac:dyDescent="0.25">
      <c r="A412" t="s">
        <v>106</v>
      </c>
      <c r="B412" s="3" t="str">
        <f>IF(A412&lt;&gt;"",LEFT(A412,SEARCH("-",A412)-1),"")</f>
        <v>PN</v>
      </c>
      <c r="C412" s="3" t="s">
        <v>2</v>
      </c>
      <c r="D412" s="2">
        <v>43518</v>
      </c>
      <c r="E412" s="2">
        <v>43549</v>
      </c>
      <c r="I412" s="1" t="s">
        <v>105</v>
      </c>
      <c r="J412" s="1" t="s">
        <v>104</v>
      </c>
    </row>
    <row r="413" spans="1:10" ht="105" x14ac:dyDescent="0.25">
      <c r="A413" t="s">
        <v>103</v>
      </c>
      <c r="B413" s="3" t="str">
        <f>IF(A413&lt;&gt;"",LEFT(A413,SEARCH("-",A413)-1),"")</f>
        <v>PN</v>
      </c>
      <c r="C413" s="3" t="s">
        <v>2</v>
      </c>
      <c r="D413" s="2">
        <v>43518</v>
      </c>
      <c r="E413" s="2">
        <v>43549</v>
      </c>
      <c r="I413" s="1" t="s">
        <v>102</v>
      </c>
      <c r="J413" s="1" t="s">
        <v>99</v>
      </c>
    </row>
    <row r="414" spans="1:10" ht="105" x14ac:dyDescent="0.25">
      <c r="A414" t="s">
        <v>101</v>
      </c>
      <c r="B414" s="3" t="str">
        <f>IF(A414&lt;&gt;"",LEFT(A414,SEARCH("-",A414)-1),"")</f>
        <v>PN</v>
      </c>
      <c r="C414" s="3" t="s">
        <v>2</v>
      </c>
      <c r="D414" s="2">
        <v>43518</v>
      </c>
      <c r="E414" s="2">
        <v>43549</v>
      </c>
      <c r="I414" s="1" t="s">
        <v>100</v>
      </c>
      <c r="J414" s="1" t="s">
        <v>99</v>
      </c>
    </row>
    <row r="415" spans="1:10" ht="105" x14ac:dyDescent="0.25">
      <c r="A415" t="s">
        <v>98</v>
      </c>
      <c r="B415" s="3" t="str">
        <f>IF(A415&lt;&gt;"",LEFT(A415,SEARCH("-",A415)-1),"")</f>
        <v>PN</v>
      </c>
      <c r="C415" s="3" t="s">
        <v>2</v>
      </c>
      <c r="D415" s="2">
        <v>43518</v>
      </c>
      <c r="E415" s="2">
        <v>43549</v>
      </c>
      <c r="I415" s="1" t="s">
        <v>42</v>
      </c>
      <c r="J415" s="1" t="s">
        <v>97</v>
      </c>
    </row>
    <row r="416" spans="1:10" ht="90" x14ac:dyDescent="0.25">
      <c r="A416" t="s">
        <v>96</v>
      </c>
      <c r="B416" s="3" t="str">
        <f>IF(A416&lt;&gt;"",LEFT(A416,SEARCH("-",A416)-1),"")</f>
        <v>PN</v>
      </c>
      <c r="C416" s="3" t="s">
        <v>2</v>
      </c>
      <c r="D416" s="2">
        <v>43581</v>
      </c>
      <c r="I416" s="1" t="s">
        <v>95</v>
      </c>
      <c r="J416" s="1" t="s">
        <v>94</v>
      </c>
    </row>
    <row r="417" spans="1:10" ht="150" x14ac:dyDescent="0.25">
      <c r="A417" t="s">
        <v>93</v>
      </c>
      <c r="B417" s="3" t="str">
        <f>IF(A417&lt;&gt;"",LEFT(A417,SEARCH("-",A417)-1),"")</f>
        <v>PN</v>
      </c>
      <c r="C417" s="3" t="s">
        <v>2</v>
      </c>
      <c r="D417" s="2">
        <v>43581</v>
      </c>
      <c r="I417" s="1" t="s">
        <v>92</v>
      </c>
      <c r="J417" s="1" t="s">
        <v>91</v>
      </c>
    </row>
    <row r="418" spans="1:10" ht="90" x14ac:dyDescent="0.25">
      <c r="A418" t="s">
        <v>90</v>
      </c>
      <c r="B418" s="3" t="str">
        <f>IF(A418&lt;&gt;"",LEFT(A418,SEARCH("-",A418)-1),"")</f>
        <v>PN</v>
      </c>
      <c r="C418" s="3" t="s">
        <v>2</v>
      </c>
      <c r="D418" s="2">
        <v>43581</v>
      </c>
      <c r="I418" s="1" t="s">
        <v>89</v>
      </c>
      <c r="J418" s="1" t="s">
        <v>88</v>
      </c>
    </row>
    <row r="419" spans="1:10" ht="150" x14ac:dyDescent="0.25">
      <c r="A419" t="s">
        <v>87</v>
      </c>
      <c r="B419" s="3" t="str">
        <f>IF(A419&lt;&gt;"",LEFT(A419,SEARCH("-",A419)-1),"")</f>
        <v>PN</v>
      </c>
      <c r="C419" s="3" t="s">
        <v>2</v>
      </c>
      <c r="D419" s="2">
        <v>43581</v>
      </c>
      <c r="I419" s="1" t="s">
        <v>86</v>
      </c>
      <c r="J419" s="1" t="s">
        <v>85</v>
      </c>
    </row>
    <row r="420" spans="1:10" ht="30" x14ac:dyDescent="0.25">
      <c r="A420" t="s">
        <v>84</v>
      </c>
      <c r="B420" s="3" t="str">
        <f>IF(A420&lt;&gt;"",LEFT(A420,SEARCH("-",A420)-1),"")</f>
        <v>PN</v>
      </c>
      <c r="C420" s="3" t="s">
        <v>2</v>
      </c>
      <c r="D420" s="2">
        <v>43581</v>
      </c>
      <c r="I420" s="1" t="s">
        <v>83</v>
      </c>
      <c r="J420" s="1" t="s">
        <v>82</v>
      </c>
    </row>
    <row r="421" spans="1:10" ht="375" x14ac:dyDescent="0.25">
      <c r="A421" t="s">
        <v>81</v>
      </c>
      <c r="B421" s="3" t="str">
        <f>IF(A421&lt;&gt;"",LEFT(A421,SEARCH("-",A421)-1),"")</f>
        <v>PN</v>
      </c>
      <c r="C421" s="3" t="s">
        <v>2</v>
      </c>
      <c r="D421" s="2">
        <v>43581</v>
      </c>
      <c r="I421" s="1" t="s">
        <v>80</v>
      </c>
      <c r="J421" s="1" t="s">
        <v>79</v>
      </c>
    </row>
    <row r="422" spans="1:10" x14ac:dyDescent="0.25">
      <c r="A422" t="s">
        <v>78</v>
      </c>
      <c r="B422" s="3" t="str">
        <f>IF(A422&lt;&gt;"",LEFT(A422,SEARCH("-",A422)-1),"")</f>
        <v>PN</v>
      </c>
      <c r="C422" s="3" t="s">
        <v>2</v>
      </c>
      <c r="D422" s="2">
        <v>43581</v>
      </c>
      <c r="I422" s="1" t="s">
        <v>42</v>
      </c>
      <c r="J422" s="1" t="s">
        <v>42</v>
      </c>
    </row>
    <row r="423" spans="1:10" ht="75" x14ac:dyDescent="0.25">
      <c r="A423" t="s">
        <v>77</v>
      </c>
      <c r="B423" s="3" t="str">
        <f>IF(A423&lt;&gt;"",LEFT(A423,SEARCH("-",A423)-1),"")</f>
        <v>PN</v>
      </c>
      <c r="C423" s="3" t="s">
        <v>2</v>
      </c>
      <c r="D423" s="2">
        <v>43581</v>
      </c>
      <c r="I423" s="1" t="s">
        <v>76</v>
      </c>
      <c r="J423" s="1" t="s">
        <v>75</v>
      </c>
    </row>
    <row r="424" spans="1:10" ht="30" x14ac:dyDescent="0.25">
      <c r="A424" t="s">
        <v>74</v>
      </c>
      <c r="B424" s="3" t="str">
        <f>IF(A424&lt;&gt;"",LEFT(A424,SEARCH("-",A424)-1),"")</f>
        <v>PPL</v>
      </c>
      <c r="C424" s="3" t="s">
        <v>2</v>
      </c>
      <c r="D424" s="2">
        <v>43518</v>
      </c>
      <c r="I424" s="1" t="s">
        <v>73</v>
      </c>
      <c r="J424" s="1" t="s">
        <v>72</v>
      </c>
    </row>
    <row r="425" spans="1:10" ht="30" x14ac:dyDescent="0.25">
      <c r="A425" t="s">
        <v>71</v>
      </c>
      <c r="B425" s="3" t="str">
        <f>IF(A425&lt;&gt;"",LEFT(A425,SEARCH("-",A425)-1),"")</f>
        <v>PPL</v>
      </c>
      <c r="C425" s="3" t="s">
        <v>2</v>
      </c>
      <c r="D425" s="2">
        <v>43518</v>
      </c>
      <c r="I425" s="1" t="s">
        <v>70</v>
      </c>
      <c r="J425" s="1" t="s">
        <v>69</v>
      </c>
    </row>
    <row r="426" spans="1:10" ht="30" x14ac:dyDescent="0.25">
      <c r="A426" t="s">
        <v>68</v>
      </c>
      <c r="B426" s="3" t="str">
        <f>IF(A426&lt;&gt;"",LEFT(A426,SEARCH("-",A426)-1),"")</f>
        <v>PPL</v>
      </c>
      <c r="C426" s="3" t="s">
        <v>2</v>
      </c>
      <c r="D426" s="2">
        <v>43518</v>
      </c>
      <c r="I426" s="1" t="s">
        <v>42</v>
      </c>
      <c r="J426" s="1" t="s">
        <v>67</v>
      </c>
    </row>
    <row r="427" spans="1:10" ht="30" x14ac:dyDescent="0.25">
      <c r="A427" t="s">
        <v>66</v>
      </c>
      <c r="B427" s="3" t="str">
        <f>IF(A427&lt;&gt;"",LEFT(A427,SEARCH("-",A427)-1),"")</f>
        <v>PPL</v>
      </c>
      <c r="C427" s="3" t="s">
        <v>2</v>
      </c>
      <c r="D427" s="2">
        <v>43518</v>
      </c>
      <c r="I427" s="1" t="s">
        <v>42</v>
      </c>
      <c r="J427" s="1" t="s">
        <v>65</v>
      </c>
    </row>
    <row r="428" spans="1:10" ht="30" x14ac:dyDescent="0.25">
      <c r="A428" t="s">
        <v>64</v>
      </c>
      <c r="B428" s="3" t="str">
        <f>IF(A428&lt;&gt;"",LEFT(A428,SEARCH("-",A428)-1),"")</f>
        <v>PPL</v>
      </c>
      <c r="C428" s="3" t="s">
        <v>2</v>
      </c>
      <c r="D428" s="2">
        <v>43518</v>
      </c>
      <c r="I428" s="1" t="s">
        <v>42</v>
      </c>
      <c r="J428" s="1" t="s">
        <v>63</v>
      </c>
    </row>
    <row r="429" spans="1:10" ht="30" x14ac:dyDescent="0.25">
      <c r="A429" t="s">
        <v>62</v>
      </c>
      <c r="B429" s="3" t="str">
        <f>IF(A429&lt;&gt;"",LEFT(A429,SEARCH("-",A429)-1),"")</f>
        <v>PPL</v>
      </c>
      <c r="C429" s="3" t="s">
        <v>2</v>
      </c>
      <c r="D429" s="2">
        <v>43518</v>
      </c>
      <c r="I429" s="1" t="s">
        <v>42</v>
      </c>
      <c r="J429" s="1" t="s">
        <v>61</v>
      </c>
    </row>
    <row r="430" spans="1:10" ht="45" x14ac:dyDescent="0.25">
      <c r="A430" t="s">
        <v>60</v>
      </c>
      <c r="B430" s="3" t="str">
        <f>IF(A430&lt;&gt;"",LEFT(A430,SEARCH("-",A430)-1),"")</f>
        <v>PPL</v>
      </c>
      <c r="C430" s="3" t="s">
        <v>2</v>
      </c>
      <c r="D430" s="2">
        <v>43518</v>
      </c>
      <c r="I430" s="1" t="s">
        <v>42</v>
      </c>
      <c r="J430" s="1" t="s">
        <v>59</v>
      </c>
    </row>
    <row r="431" spans="1:10" ht="60" x14ac:dyDescent="0.25">
      <c r="A431" t="s">
        <v>58</v>
      </c>
      <c r="B431" s="3" t="str">
        <f>IF(A431&lt;&gt;"",LEFT(A431,SEARCH("-",A431)-1),"")</f>
        <v>PPL</v>
      </c>
      <c r="C431" s="3" t="s">
        <v>2</v>
      </c>
      <c r="D431" s="2">
        <v>43518</v>
      </c>
      <c r="E431" s="2">
        <v>43581</v>
      </c>
      <c r="I431" s="1" t="s">
        <v>57</v>
      </c>
      <c r="J431" s="1" t="s">
        <v>56</v>
      </c>
    </row>
    <row r="432" spans="1:10" ht="60" x14ac:dyDescent="0.25">
      <c r="A432" t="s">
        <v>55</v>
      </c>
      <c r="B432" s="3" t="str">
        <f>IF(A432&lt;&gt;"",LEFT(A432,SEARCH("-",A432)-1),"")</f>
        <v>PPL</v>
      </c>
      <c r="C432" s="3" t="s">
        <v>2</v>
      </c>
      <c r="D432" s="2">
        <v>43518</v>
      </c>
      <c r="I432" s="1" t="s">
        <v>42</v>
      </c>
      <c r="J432" s="1" t="s">
        <v>54</v>
      </c>
    </row>
    <row r="433" spans="1:10" ht="60" x14ac:dyDescent="0.25">
      <c r="A433" t="s">
        <v>53</v>
      </c>
      <c r="B433" s="3" t="str">
        <f>IF(A433&lt;&gt;"",LEFT(A433,SEARCH("-",A433)-1),"")</f>
        <v>PPL</v>
      </c>
      <c r="C433" s="3" t="s">
        <v>2</v>
      </c>
      <c r="D433" s="2">
        <v>43518</v>
      </c>
      <c r="E433" s="2">
        <v>43581</v>
      </c>
      <c r="I433" s="1" t="s">
        <v>52</v>
      </c>
      <c r="J433" s="1" t="s">
        <v>51</v>
      </c>
    </row>
    <row r="434" spans="1:10" ht="60" x14ac:dyDescent="0.25">
      <c r="A434" t="s">
        <v>50</v>
      </c>
      <c r="B434" s="3" t="str">
        <f>IF(A434&lt;&gt;"",LEFT(A434,SEARCH("-",A434)-1),"")</f>
        <v>PPL</v>
      </c>
      <c r="C434" s="3" t="s">
        <v>2</v>
      </c>
      <c r="D434" s="2">
        <v>43518</v>
      </c>
      <c r="E434" s="2">
        <v>43581</v>
      </c>
      <c r="I434" s="1" t="s">
        <v>49</v>
      </c>
      <c r="J434" s="1" t="s">
        <v>48</v>
      </c>
    </row>
    <row r="435" spans="1:10" ht="60" x14ac:dyDescent="0.25">
      <c r="A435" t="s">
        <v>47</v>
      </c>
      <c r="B435" s="3" t="str">
        <f>IF(A435&lt;&gt;"",LEFT(A435,SEARCH("-",A435)-1),"")</f>
        <v>PPL</v>
      </c>
      <c r="C435" s="3" t="s">
        <v>2</v>
      </c>
      <c r="D435" s="2">
        <v>43518</v>
      </c>
      <c r="I435" s="1" t="s">
        <v>42</v>
      </c>
      <c r="J435" s="1" t="s">
        <v>46</v>
      </c>
    </row>
    <row r="436" spans="1:10" ht="30" x14ac:dyDescent="0.25">
      <c r="A436" t="s">
        <v>45</v>
      </c>
      <c r="B436" s="3" t="str">
        <f>IF(A436&lt;&gt;"",LEFT(A436,SEARCH("-",A436)-1),"")</f>
        <v>PPL</v>
      </c>
      <c r="C436" s="3" t="s">
        <v>2</v>
      </c>
      <c r="D436" s="2">
        <v>43518</v>
      </c>
      <c r="I436" s="1" t="s">
        <v>42</v>
      </c>
      <c r="J436" s="1" t="s">
        <v>44</v>
      </c>
    </row>
    <row r="437" spans="1:10" ht="30" x14ac:dyDescent="0.25">
      <c r="A437" t="s">
        <v>43</v>
      </c>
      <c r="B437" s="3" t="str">
        <f>IF(A437&lt;&gt;"",LEFT(A437,SEARCH("-",A437)-1),"")</f>
        <v>PPL</v>
      </c>
      <c r="C437" s="3" t="s">
        <v>2</v>
      </c>
      <c r="D437" s="2">
        <v>43518</v>
      </c>
      <c r="I437" s="1" t="s">
        <v>42</v>
      </c>
      <c r="J437" s="1" t="s">
        <v>41</v>
      </c>
    </row>
    <row r="438" spans="1:10" ht="30" x14ac:dyDescent="0.25">
      <c r="A438" t="s">
        <v>40</v>
      </c>
      <c r="B438" s="3" t="str">
        <f>IF(A438&lt;&gt;"",LEFT(A438,SEARCH("-",A438)-1),"")</f>
        <v>PPL</v>
      </c>
      <c r="C438" s="3" t="s">
        <v>2</v>
      </c>
      <c r="D438" s="2">
        <v>43518</v>
      </c>
      <c r="I438" s="1" t="s">
        <v>39</v>
      </c>
      <c r="J438" s="1" t="s">
        <v>38</v>
      </c>
    </row>
    <row r="439" spans="1:10" ht="30" x14ac:dyDescent="0.25">
      <c r="A439" t="s">
        <v>37</v>
      </c>
      <c r="B439" s="3" t="str">
        <f>IF(A439&lt;&gt;"",LEFT(A439,SEARCH("-",A439)-1),"")</f>
        <v>PPL</v>
      </c>
      <c r="C439" s="3" t="s">
        <v>2</v>
      </c>
      <c r="D439" s="2">
        <v>43518</v>
      </c>
      <c r="E439" s="2">
        <v>43581</v>
      </c>
      <c r="I439" s="1" t="s">
        <v>36</v>
      </c>
      <c r="J439" s="1" t="s">
        <v>35</v>
      </c>
    </row>
    <row r="440" spans="1:10" ht="30" x14ac:dyDescent="0.25">
      <c r="A440" t="s">
        <v>34</v>
      </c>
      <c r="B440" s="3" t="str">
        <f>IF(A440&lt;&gt;"",LEFT(A440,SEARCH("-",A440)-1),"")</f>
        <v>PPL</v>
      </c>
      <c r="C440" s="3" t="s">
        <v>2</v>
      </c>
      <c r="D440" s="2">
        <v>43518</v>
      </c>
      <c r="E440" s="2">
        <v>43581</v>
      </c>
      <c r="I440" s="1" t="s">
        <v>33</v>
      </c>
      <c r="J440" s="1" t="s">
        <v>32</v>
      </c>
    </row>
    <row r="441" spans="1:10" ht="30" x14ac:dyDescent="0.25">
      <c r="A441" t="s">
        <v>31</v>
      </c>
      <c r="B441" s="3" t="str">
        <f>IF(A441&lt;&gt;"",LEFT(A441,SEARCH("-",A441)-1),"")</f>
        <v>PPL</v>
      </c>
      <c r="C441" s="3" t="s">
        <v>2</v>
      </c>
      <c r="D441" s="2">
        <v>43518</v>
      </c>
      <c r="I441" s="1" t="s">
        <v>30</v>
      </c>
      <c r="J441" s="1" t="s">
        <v>29</v>
      </c>
    </row>
    <row r="442" spans="1:10" ht="90" x14ac:dyDescent="0.25">
      <c r="A442" t="s">
        <v>28</v>
      </c>
      <c r="B442" s="3" t="str">
        <f>IF(A442&lt;&gt;"",LEFT(A442,SEARCH("-",A442)-1),"")</f>
        <v>PSEG</v>
      </c>
      <c r="C442" s="3" t="s">
        <v>2</v>
      </c>
      <c r="D442" s="2">
        <v>43364</v>
      </c>
      <c r="E442" s="2">
        <v>43402</v>
      </c>
      <c r="F442" s="2">
        <v>43448</v>
      </c>
      <c r="G442" s="3" t="s">
        <v>27</v>
      </c>
      <c r="I442" s="1" t="s">
        <v>26</v>
      </c>
      <c r="J442" s="1" t="s">
        <v>25</v>
      </c>
    </row>
    <row r="443" spans="1:10" ht="120" x14ac:dyDescent="0.25">
      <c r="A443" t="s">
        <v>24</v>
      </c>
      <c r="B443" s="3" t="str">
        <f>IF(A443&lt;&gt;"",LEFT(A443,SEARCH("-",A443)-1),"")</f>
        <v>PSEG</v>
      </c>
      <c r="C443" s="3" t="s">
        <v>2</v>
      </c>
      <c r="D443" s="2">
        <v>43364</v>
      </c>
      <c r="E443" s="2">
        <v>43402</v>
      </c>
      <c r="F443" s="2">
        <v>43448</v>
      </c>
      <c r="G443" s="3" t="s">
        <v>23</v>
      </c>
      <c r="I443" s="1" t="s">
        <v>22</v>
      </c>
      <c r="J443" s="1" t="s">
        <v>21</v>
      </c>
    </row>
    <row r="444" spans="1:10" ht="120" x14ac:dyDescent="0.25">
      <c r="A444" t="s">
        <v>20</v>
      </c>
      <c r="B444" s="3" t="str">
        <f>IF(A444&lt;&gt;"",LEFT(A444,SEARCH("-",A444)-1),"")</f>
        <v>PSEG</v>
      </c>
      <c r="C444" s="3" t="s">
        <v>2</v>
      </c>
      <c r="D444" s="2">
        <v>43364</v>
      </c>
      <c r="E444" s="2">
        <v>43490</v>
      </c>
      <c r="I444" s="1" t="s">
        <v>19</v>
      </c>
      <c r="J444" s="1" t="s">
        <v>18</v>
      </c>
    </row>
    <row r="445" spans="1:10" ht="105" x14ac:dyDescent="0.25">
      <c r="A445" t="s">
        <v>17</v>
      </c>
      <c r="B445" s="3" t="str">
        <f>IF(A445&lt;&gt;"",LEFT(A445,SEARCH("-",A445)-1),"")</f>
        <v>PSEG</v>
      </c>
      <c r="C445" s="3" t="s">
        <v>2</v>
      </c>
      <c r="D445" s="2">
        <v>43402</v>
      </c>
      <c r="E445" s="2">
        <v>43432</v>
      </c>
      <c r="F445" s="2">
        <v>43538</v>
      </c>
      <c r="G445" s="3" t="s">
        <v>16</v>
      </c>
      <c r="I445" s="1" t="s">
        <v>15</v>
      </c>
      <c r="J445" s="1" t="s">
        <v>14</v>
      </c>
    </row>
    <row r="446" spans="1:10" ht="180" x14ac:dyDescent="0.25">
      <c r="A446" t="s">
        <v>13</v>
      </c>
      <c r="B446" s="3" t="str">
        <f>IF(A446&lt;&gt;"",LEFT(A446,SEARCH("-",A446)-1),"")</f>
        <v>PSEG</v>
      </c>
      <c r="C446" s="3" t="s">
        <v>2</v>
      </c>
      <c r="D446" s="2">
        <v>43402</v>
      </c>
      <c r="E446" s="2">
        <v>43432</v>
      </c>
      <c r="F446" s="2">
        <v>43538</v>
      </c>
      <c r="G446" s="3" t="s">
        <v>12</v>
      </c>
      <c r="I446" s="1" t="s">
        <v>11</v>
      </c>
      <c r="J446" s="1" t="s">
        <v>10</v>
      </c>
    </row>
    <row r="447" spans="1:10" ht="90" x14ac:dyDescent="0.25">
      <c r="A447" t="s">
        <v>9</v>
      </c>
      <c r="B447" s="3" t="str">
        <f>IF(A447&lt;&gt;"",LEFT(A447,SEARCH("-",A447)-1),"")</f>
        <v>PSEG</v>
      </c>
      <c r="C447" s="3" t="s">
        <v>2</v>
      </c>
      <c r="D447" s="2">
        <v>43432</v>
      </c>
      <c r="E447" s="2">
        <v>43490</v>
      </c>
      <c r="I447" s="1" t="s">
        <v>8</v>
      </c>
      <c r="J447" s="1" t="s">
        <v>7</v>
      </c>
    </row>
    <row r="448" spans="1:10" ht="135" x14ac:dyDescent="0.25">
      <c r="A448" t="s">
        <v>6</v>
      </c>
      <c r="B448" s="3" t="str">
        <f>IF(A448&lt;&gt;"",LEFT(A448,SEARCH("-",A448)-1),"")</f>
        <v>PSEG</v>
      </c>
      <c r="C448" s="3" t="s">
        <v>2</v>
      </c>
      <c r="D448" s="2">
        <v>43432</v>
      </c>
      <c r="E448" s="2">
        <v>43490</v>
      </c>
      <c r="I448" s="1" t="s">
        <v>5</v>
      </c>
      <c r="J448" s="1" t="s">
        <v>4</v>
      </c>
    </row>
    <row r="449" spans="1:10" ht="60" x14ac:dyDescent="0.25">
      <c r="A449" t="s">
        <v>3</v>
      </c>
      <c r="B449" s="3" t="str">
        <f>IF(A449&lt;&gt;"",LEFT(A449,SEARCH("-",A449)-1),"")</f>
        <v>PSEG</v>
      </c>
      <c r="C449" s="3" t="s">
        <v>2</v>
      </c>
      <c r="D449" s="2">
        <v>43490</v>
      </c>
      <c r="E449" s="2">
        <v>43518</v>
      </c>
      <c r="I449" s="1" t="s">
        <v>1</v>
      </c>
      <c r="J449" s="1" t="s">
        <v>0</v>
      </c>
    </row>
  </sheetData>
  <conditionalFormatting sqref="A2:H979">
    <cfRule type="expression" dxfId="0" priority="1">
      <formula>NOT(ISBLANK($H2))</formula>
    </cfRule>
  </conditionalFormatting>
  <dataValidations count="2">
    <dataValidation type="list" allowBlank="1" showInputMessage="1" showErrorMessage="1" sqref="C2:C449">
      <formula1>PJM_Area</formula1>
    </dataValidation>
    <dataValidation type="date" allowBlank="1" showInputMessage="1" showErrorMessage="1" sqref="F2:F449">
      <formula1>43101</formula1>
      <formula2>47483</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A4" sqref="A4"/>
    </sheetView>
  </sheetViews>
  <sheetFormatPr defaultRowHeight="15" x14ac:dyDescent="0.25"/>
  <cols>
    <col min="1" max="1" width="17.140625" style="9" customWidth="1"/>
    <col min="2" max="2" width="23.28515625" style="9" customWidth="1"/>
    <col min="3" max="3" width="49.7109375" style="9" customWidth="1"/>
    <col min="4" max="4" width="25.42578125" style="9" customWidth="1"/>
    <col min="5" max="5" width="78" style="9" customWidth="1"/>
  </cols>
  <sheetData>
    <row r="1" spans="1:5" ht="39.75" customHeight="1" x14ac:dyDescent="0.25">
      <c r="A1" s="12" t="s">
        <v>1243</v>
      </c>
      <c r="B1" s="12"/>
      <c r="C1" s="12"/>
    </row>
    <row r="2" spans="1:5" ht="18" customHeight="1" x14ac:dyDescent="0.25">
      <c r="A2" s="11" t="s">
        <v>1242</v>
      </c>
      <c r="B2" s="11"/>
      <c r="C2" s="11"/>
    </row>
    <row r="3" spans="1:5" ht="20.25" customHeight="1" x14ac:dyDescent="0.25">
      <c r="A3" s="11" t="s">
        <v>1244</v>
      </c>
      <c r="B3" s="11"/>
      <c r="C3" s="11"/>
    </row>
    <row r="4" spans="1:5" ht="30" x14ac:dyDescent="0.25">
      <c r="A4" s="9" t="s">
        <v>1143</v>
      </c>
      <c r="B4" s="9" t="s">
        <v>1241</v>
      </c>
      <c r="C4" s="9" t="s">
        <v>1240</v>
      </c>
      <c r="D4" s="9" t="s">
        <v>1239</v>
      </c>
      <c r="E4" s="9" t="s">
        <v>1238</v>
      </c>
    </row>
    <row r="5" spans="1:5" ht="300" x14ac:dyDescent="0.25">
      <c r="A5" s="9" t="s">
        <v>1012</v>
      </c>
      <c r="B5" s="9" t="s">
        <v>1011</v>
      </c>
      <c r="C5" s="9" t="s">
        <v>1010</v>
      </c>
      <c r="D5" s="10" t="s">
        <v>1237</v>
      </c>
      <c r="E5" s="9" t="s">
        <v>1236</v>
      </c>
    </row>
    <row r="6" spans="1:5" ht="165" x14ac:dyDescent="0.25">
      <c r="A6" s="9" t="s">
        <v>1235</v>
      </c>
      <c r="B6" s="9" t="s">
        <v>1234</v>
      </c>
      <c r="C6" s="9" t="s">
        <v>1233</v>
      </c>
      <c r="D6" s="10"/>
      <c r="E6" s="9" t="s">
        <v>1232</v>
      </c>
    </row>
    <row r="7" spans="1:5" ht="75" x14ac:dyDescent="0.25">
      <c r="A7" s="9" t="s">
        <v>1231</v>
      </c>
      <c r="B7" s="9" t="s">
        <v>1230</v>
      </c>
      <c r="C7" s="9" t="s">
        <v>1229</v>
      </c>
      <c r="D7" s="10" t="s">
        <v>1228</v>
      </c>
      <c r="E7" s="9" t="s">
        <v>1227</v>
      </c>
    </row>
    <row r="8" spans="1:5" ht="60" x14ac:dyDescent="0.25">
      <c r="A8" s="9" t="s">
        <v>263</v>
      </c>
      <c r="B8" s="9" t="s">
        <v>262</v>
      </c>
      <c r="C8" s="9" t="s">
        <v>261</v>
      </c>
      <c r="D8" s="10" t="s">
        <v>213</v>
      </c>
      <c r="E8" s="9" t="s">
        <v>1226</v>
      </c>
    </row>
    <row r="9" spans="1:5" ht="240" x14ac:dyDescent="0.25">
      <c r="A9" s="9" t="s">
        <v>1225</v>
      </c>
      <c r="B9" s="9" t="s">
        <v>1224</v>
      </c>
      <c r="C9" s="9" t="s">
        <v>1222</v>
      </c>
      <c r="D9" s="10" t="s">
        <v>1223</v>
      </c>
      <c r="E9" s="9" t="s">
        <v>1222</v>
      </c>
    </row>
    <row r="10" spans="1:5" ht="120" x14ac:dyDescent="0.25">
      <c r="A10" s="9" t="s">
        <v>1221</v>
      </c>
      <c r="B10" s="9" t="s">
        <v>1220</v>
      </c>
      <c r="C10" s="9" t="s">
        <v>1218</v>
      </c>
      <c r="D10" s="10" t="s">
        <v>1219</v>
      </c>
      <c r="E10" s="9" t="s">
        <v>1218</v>
      </c>
    </row>
    <row r="11" spans="1:5" ht="120" x14ac:dyDescent="0.25">
      <c r="A11" s="9" t="s">
        <v>303</v>
      </c>
      <c r="B11" s="9" t="s">
        <v>301</v>
      </c>
      <c r="C11" s="9" t="s">
        <v>300</v>
      </c>
      <c r="D11" s="10" t="s">
        <v>235</v>
      </c>
      <c r="E11" s="9" t="s">
        <v>300</v>
      </c>
    </row>
    <row r="12" spans="1:5" ht="135" x14ac:dyDescent="0.25">
      <c r="A12" s="9" t="s">
        <v>299</v>
      </c>
      <c r="B12" s="9" t="s">
        <v>298</v>
      </c>
      <c r="C12" s="9" t="s">
        <v>297</v>
      </c>
      <c r="D12" s="10" t="s">
        <v>233</v>
      </c>
      <c r="E12" s="9" t="s">
        <v>297</v>
      </c>
    </row>
    <row r="13" spans="1:5" ht="135" x14ac:dyDescent="0.25">
      <c r="A13" s="9" t="s">
        <v>296</v>
      </c>
      <c r="B13" s="9" t="s">
        <v>295</v>
      </c>
      <c r="C13" s="9" t="s">
        <v>294</v>
      </c>
      <c r="D13" s="10" t="s">
        <v>231</v>
      </c>
      <c r="E13" s="9" t="s">
        <v>294</v>
      </c>
    </row>
    <row r="14" spans="1:5" ht="165" x14ac:dyDescent="0.25">
      <c r="A14" s="9" t="s">
        <v>293</v>
      </c>
      <c r="B14" s="9" t="s">
        <v>292</v>
      </c>
      <c r="C14" s="9" t="s">
        <v>291</v>
      </c>
      <c r="D14" s="10" t="s">
        <v>229</v>
      </c>
      <c r="E14" s="9" t="s">
        <v>291</v>
      </c>
    </row>
    <row r="15" spans="1:5" ht="135" x14ac:dyDescent="0.25">
      <c r="A15" s="9" t="s">
        <v>290</v>
      </c>
      <c r="B15" s="9" t="s">
        <v>288</v>
      </c>
      <c r="C15" s="9" t="s">
        <v>287</v>
      </c>
      <c r="D15" s="10" t="s">
        <v>227</v>
      </c>
      <c r="E15" s="9" t="s">
        <v>287</v>
      </c>
    </row>
    <row r="16" spans="1:5" ht="90" x14ac:dyDescent="0.25">
      <c r="A16" s="9" t="s">
        <v>286</v>
      </c>
      <c r="B16" s="9" t="s">
        <v>284</v>
      </c>
      <c r="C16" s="9" t="s">
        <v>283</v>
      </c>
      <c r="D16" s="10" t="s">
        <v>225</v>
      </c>
      <c r="E16" s="9" t="s">
        <v>283</v>
      </c>
    </row>
    <row r="17" spans="1:5" ht="90" x14ac:dyDescent="0.25">
      <c r="A17" s="9" t="s">
        <v>282</v>
      </c>
      <c r="B17" s="9" t="s">
        <v>280</v>
      </c>
      <c r="C17" s="9" t="s">
        <v>279</v>
      </c>
      <c r="D17" s="10" t="s">
        <v>223</v>
      </c>
      <c r="E17" s="9" t="s">
        <v>279</v>
      </c>
    </row>
    <row r="18" spans="1:5" ht="90" x14ac:dyDescent="0.25">
      <c r="A18" s="9" t="s">
        <v>278</v>
      </c>
      <c r="B18" s="9" t="s">
        <v>276</v>
      </c>
      <c r="C18" s="9" t="s">
        <v>275</v>
      </c>
      <c r="D18" s="10" t="s">
        <v>221</v>
      </c>
      <c r="E18" s="9" t="s">
        <v>275</v>
      </c>
    </row>
    <row r="19" spans="1:5" ht="90" x14ac:dyDescent="0.25">
      <c r="A19" s="9" t="s">
        <v>274</v>
      </c>
      <c r="B19" s="9" t="s">
        <v>272</v>
      </c>
      <c r="C19" s="9" t="s">
        <v>271</v>
      </c>
      <c r="D19" s="10" t="s">
        <v>219</v>
      </c>
      <c r="E19" s="9" t="s">
        <v>271</v>
      </c>
    </row>
    <row r="20" spans="1:5" ht="105" x14ac:dyDescent="0.25">
      <c r="A20" s="9" t="s">
        <v>270</v>
      </c>
      <c r="B20" s="9" t="s">
        <v>268</v>
      </c>
      <c r="C20" s="9" t="s">
        <v>267</v>
      </c>
      <c r="D20" s="10" t="s">
        <v>217</v>
      </c>
      <c r="E20" s="9" t="s">
        <v>267</v>
      </c>
    </row>
    <row r="21" spans="1:5" ht="90" x14ac:dyDescent="0.25">
      <c r="A21" s="9" t="s">
        <v>266</v>
      </c>
      <c r="B21" s="9" t="s">
        <v>265</v>
      </c>
      <c r="C21" s="9" t="s">
        <v>264</v>
      </c>
      <c r="D21" s="10" t="s">
        <v>215</v>
      </c>
      <c r="E21" s="9" t="s">
        <v>264</v>
      </c>
    </row>
    <row r="22" spans="1:5" ht="105" x14ac:dyDescent="0.25">
      <c r="A22" s="9" t="s">
        <v>260</v>
      </c>
      <c r="B22" s="9" t="s">
        <v>259</v>
      </c>
      <c r="C22" s="9" t="s">
        <v>258</v>
      </c>
      <c r="D22" s="10" t="s">
        <v>211</v>
      </c>
      <c r="E22" s="9" t="s">
        <v>258</v>
      </c>
    </row>
    <row r="23" spans="1:5" ht="120" x14ac:dyDescent="0.25">
      <c r="A23" s="9" t="s">
        <v>257</v>
      </c>
      <c r="B23" s="9" t="s">
        <v>256</v>
      </c>
      <c r="C23" s="9" t="s">
        <v>255</v>
      </c>
      <c r="D23" s="10" t="s">
        <v>208</v>
      </c>
      <c r="E23" s="9" t="s">
        <v>255</v>
      </c>
    </row>
    <row r="24" spans="1:5" ht="90" x14ac:dyDescent="0.25">
      <c r="A24" s="9" t="s">
        <v>254</v>
      </c>
      <c r="B24" s="9" t="s">
        <v>253</v>
      </c>
      <c r="C24" s="9" t="s">
        <v>252</v>
      </c>
      <c r="D24" s="10" t="s">
        <v>205</v>
      </c>
      <c r="E24" s="9" t="s">
        <v>252</v>
      </c>
    </row>
    <row r="25" spans="1:5" ht="105" x14ac:dyDescent="0.25">
      <c r="A25" s="9" t="s">
        <v>249</v>
      </c>
      <c r="B25" s="9" t="s">
        <v>248</v>
      </c>
      <c r="C25" s="9" t="s">
        <v>247</v>
      </c>
      <c r="D25" s="10" t="s">
        <v>199</v>
      </c>
      <c r="E25" s="9" t="s">
        <v>247</v>
      </c>
    </row>
    <row r="26" spans="1:5" ht="45" x14ac:dyDescent="0.25">
      <c r="A26" s="9" t="s">
        <v>246</v>
      </c>
      <c r="B26" s="9" t="s">
        <v>245</v>
      </c>
      <c r="C26" s="9" t="s">
        <v>244</v>
      </c>
      <c r="D26" s="10" t="s">
        <v>196</v>
      </c>
      <c r="E26" s="9" t="s">
        <v>244</v>
      </c>
    </row>
    <row r="27" spans="1:5" ht="45" x14ac:dyDescent="0.25">
      <c r="A27" s="9" t="s">
        <v>243</v>
      </c>
      <c r="B27" s="9" t="s">
        <v>242</v>
      </c>
      <c r="C27" s="9" t="s">
        <v>241</v>
      </c>
      <c r="D27" s="10" t="s">
        <v>193</v>
      </c>
      <c r="E27" s="9" t="s">
        <v>241</v>
      </c>
    </row>
    <row r="28" spans="1:5" ht="75" x14ac:dyDescent="0.25">
      <c r="A28" s="9" t="s">
        <v>1217</v>
      </c>
      <c r="B28" s="9" t="s">
        <v>1216</v>
      </c>
      <c r="C28" s="9" t="s">
        <v>1214</v>
      </c>
      <c r="D28" s="10" t="s">
        <v>1215</v>
      </c>
      <c r="E28" s="9" t="s">
        <v>1214</v>
      </c>
    </row>
    <row r="29" spans="1:5" ht="165" x14ac:dyDescent="0.25">
      <c r="A29" s="9" t="s">
        <v>115</v>
      </c>
      <c r="B29" s="9" t="s">
        <v>114</v>
      </c>
      <c r="C29" s="9" t="s">
        <v>113</v>
      </c>
      <c r="D29" s="10" t="s">
        <v>1213</v>
      </c>
      <c r="E29" s="9" t="s">
        <v>113</v>
      </c>
    </row>
    <row r="30" spans="1:5" ht="120" x14ac:dyDescent="0.25">
      <c r="A30" s="9" t="s">
        <v>1212</v>
      </c>
      <c r="B30" s="9" t="s">
        <v>1211</v>
      </c>
      <c r="C30" s="9" t="s">
        <v>1209</v>
      </c>
      <c r="D30" s="10" t="s">
        <v>1210</v>
      </c>
      <c r="E30" s="9" t="s">
        <v>1209</v>
      </c>
    </row>
    <row r="31" spans="1:5" ht="240" x14ac:dyDescent="0.25">
      <c r="A31" s="9" t="s">
        <v>1208</v>
      </c>
      <c r="B31" s="9" t="s">
        <v>1207</v>
      </c>
      <c r="C31" s="9" t="s">
        <v>1205</v>
      </c>
      <c r="D31" s="10" t="s">
        <v>1206</v>
      </c>
      <c r="E31" s="9" t="s">
        <v>1205</v>
      </c>
    </row>
    <row r="32" spans="1:5" ht="105" x14ac:dyDescent="0.25">
      <c r="A32" s="9" t="s">
        <v>55</v>
      </c>
      <c r="C32" s="9" t="s">
        <v>54</v>
      </c>
      <c r="D32" s="10" t="s">
        <v>57</v>
      </c>
      <c r="E32" s="9" t="s">
        <v>54</v>
      </c>
    </row>
    <row r="33" spans="1:5" ht="360" x14ac:dyDescent="0.25">
      <c r="A33" s="9" t="s">
        <v>1204</v>
      </c>
      <c r="B33" s="9" t="s">
        <v>1203</v>
      </c>
      <c r="C33" s="9" t="s">
        <v>1202</v>
      </c>
      <c r="D33" s="10" t="s">
        <v>1201</v>
      </c>
      <c r="E33" s="10" t="s">
        <v>1200</v>
      </c>
    </row>
    <row r="34" spans="1:5" ht="225" x14ac:dyDescent="0.25">
      <c r="A34" s="9" t="s">
        <v>1199</v>
      </c>
      <c r="B34" s="9" t="s">
        <v>1198</v>
      </c>
      <c r="C34" s="9" t="s">
        <v>1197</v>
      </c>
      <c r="D34" s="10"/>
      <c r="E34" s="10" t="s">
        <v>1196</v>
      </c>
    </row>
    <row r="35" spans="1:5" ht="90" x14ac:dyDescent="0.25">
      <c r="A35" s="9" t="s">
        <v>1195</v>
      </c>
      <c r="B35" s="9" t="s">
        <v>915</v>
      </c>
      <c r="C35" s="9" t="s">
        <v>1194</v>
      </c>
      <c r="D35" s="10" t="s">
        <v>1193</v>
      </c>
      <c r="E35" s="10" t="s">
        <v>1192</v>
      </c>
    </row>
    <row r="36" spans="1:5" ht="180" x14ac:dyDescent="0.25">
      <c r="A36" s="9" t="s">
        <v>1191</v>
      </c>
      <c r="B36" s="9" t="s">
        <v>1189</v>
      </c>
      <c r="C36" s="9" t="s">
        <v>1190</v>
      </c>
      <c r="D36" s="9" t="s">
        <v>1189</v>
      </c>
      <c r="E36" s="10" t="s">
        <v>931</v>
      </c>
    </row>
    <row r="37" spans="1:5" ht="60" x14ac:dyDescent="0.25">
      <c r="A37" s="9" t="s">
        <v>1188</v>
      </c>
      <c r="B37" s="9" t="s">
        <v>1186</v>
      </c>
      <c r="C37" s="9" t="s">
        <v>1187</v>
      </c>
      <c r="D37" s="9" t="s">
        <v>1186</v>
      </c>
      <c r="E37" s="10" t="s">
        <v>598</v>
      </c>
    </row>
    <row r="38" spans="1:5" ht="180" x14ac:dyDescent="0.25">
      <c r="A38" s="9" t="s">
        <v>1185</v>
      </c>
      <c r="B38" s="9" t="s">
        <v>1183</v>
      </c>
      <c r="C38" s="9" t="s">
        <v>1184</v>
      </c>
      <c r="D38" s="9" t="s">
        <v>1183</v>
      </c>
      <c r="E38" s="10" t="s">
        <v>598</v>
      </c>
    </row>
  </sheetData>
  <mergeCells count="3">
    <mergeCell ref="A1:C1"/>
    <mergeCell ref="A2:C2"/>
    <mergeCell ref="A3:C3"/>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Needs-May</vt:lpstr>
      <vt:lpstr>RevisionHistory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Farmer, Lawrence</cp:lastModifiedBy>
  <dcterms:created xsi:type="dcterms:W3CDTF">2019-12-13T20:21:54Z</dcterms:created>
  <dcterms:modified xsi:type="dcterms:W3CDTF">2019-12-13T22:04:52Z</dcterms:modified>
</cp:coreProperties>
</file>