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5" yWindow="65521" windowWidth="19230" windowHeight="20355" tabRatio="679" firstSheet="3" activeTab="5"/>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_xlnm.Print_Titles" localSheetId="5">'3. Package Matrix'!$A:$B,'3. Package Matrix'!$2:$7</definedName>
    <definedName name="Priority">'[1]Sheet4'!$A$1:$A$3</definedName>
  </definedNames>
  <calcPr fullCalcOnLoad="1"/>
</workbook>
</file>

<file path=xl/sharedStrings.xml><?xml version="1.0" encoding="utf-8"?>
<sst xmlns="http://schemas.openxmlformats.org/spreadsheetml/2006/main" count="564" uniqueCount="275">
  <si>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</si>
  <si>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</si>
  <si>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</si>
  <si>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</si>
  <si>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</si>
  <si>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</si>
  <si>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</si>
  <si>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</si>
  <si>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</si>
  <si>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</si>
  <si>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</si>
  <si>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</si>
  <si>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</si>
  <si>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</si>
  <si>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</si>
  <si>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</si>
  <si>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</si>
  <si>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</si>
  <si>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</si>
  <si>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</si>
  <si>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</si>
  <si>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</si>
  <si>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</si>
  <si>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</si>
  <si>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</si>
  <si>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</si>
  <si>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</si>
  <si>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</si>
  <si>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</si>
  <si>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</si>
  <si>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</si>
  <si>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</si>
  <si>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</si>
  <si>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</si>
  <si>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</si>
  <si>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</si>
  <si>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</si>
  <si>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</si>
  <si>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</si>
  <si>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</si>
  <si>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</si>
  <si>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</si>
  <si>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</si>
  <si>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</si>
  <si>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</si>
  <si>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</si>
  <si>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</si>
  <si>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</si>
  <si>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</si>
  <si>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</si>
  <si>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</si>
  <si>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</si>
  <si>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</si>
  <si>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</si>
  <si>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</si>
  <si>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</si>
  <si>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</si>
  <si>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</si>
  <si>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</si>
  <si>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</si>
  <si>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</si>
  <si>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</si>
  <si>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</si>
  <si>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</si>
  <si>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</si>
  <si>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</si>
  <si>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</si>
  <si>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</si>
  <si>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</si>
  <si>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</si>
  <si>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</si>
  <si>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</si>
  <si>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</si>
  <si>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</si>
  <si>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</si>
  <si>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</si>
  <si>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</si>
  <si>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</si>
  <si>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</si>
  <si>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</si>
  <si>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</si>
  <si>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</si>
  <si>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</si>
  <si>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</si>
  <si>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</si>
  <si>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</si>
  <si>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</si>
  <si>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</si>
  <si>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</si>
  <si>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</si>
  <si>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</si>
  <si>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</si>
  <si>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</si>
  <si>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</si>
  <si>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</si>
  <si>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</si>
  <si>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</si>
  <si>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</si>
  <si>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</si>
  <si>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</si>
  <si>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</si>
  <si>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</si>
  <si>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</si>
  <si>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</si>
  <si>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</si>
  <si>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</si>
  <si>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</si>
  <si>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</si>
  <si>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</si>
  <si>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</si>
  <si>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</si>
  <si>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</si>
  <si>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</si>
  <si>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</si>
  <si>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</si>
  <si>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</si>
  <si>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</si>
  <si>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</si>
  <si>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</si>
  <si>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</si>
  <si>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</si>
  <si>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</si>
  <si>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</si>
  <si>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</si>
  <si>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</si>
  <si>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</si>
  <si>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</si>
  <si>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</si>
  <si>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</si>
  <si>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</si>
  <si>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</si>
  <si>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</si>
  <si>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</si>
  <si>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</si>
  <si>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</si>
  <si>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</si>
  <si>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</si>
  <si>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</si>
  <si>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</si>
  <si>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</si>
  <si>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</si>
  <si>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</si>
  <si>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</si>
  <si>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</si>
  <si>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</si>
  <si>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</si>
  <si>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</si>
  <si>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</si>
  <si>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</si>
  <si>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</si>
  <si>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</si>
  <si>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</si>
  <si>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</si>
  <si>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</si>
  <si>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</si>
  <si>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</si>
  <si>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</si>
  <si>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</si>
  <si>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</si>
  <si>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</si>
  <si>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</si>
  <si>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</si>
  <si>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</si>
  <si>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</si>
  <si>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</si>
  <si>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</si>
  <si>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</si>
  <si>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</si>
  <si>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</si>
  <si>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</si>
  <si>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 xml:space="preserve">Standard of review -Status Quo 
</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</si>
  <si>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</si>
  <si>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</si>
  <si>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</si>
  <si>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</si>
  <si>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Retain Annual Review requirement; Open to discussions on methods of relieving administrative burden on IMM/stakeholders</t>
  </si>
  <si>
    <t>Revocation Rights</t>
  </si>
  <si>
    <t>Establishing Expiration Dates</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</si>
  <si>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</si>
  <si>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</si>
  <si>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</si>
  <si>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</si>
  <si>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t>Refer to tab 2a Design Component Status Quo</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</si>
  <si>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</si>
  <si>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</si>
  <si>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</si>
  <si>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t>Expiration Date as set forth below.</t>
  </si>
  <si>
    <t>15 days after IMM acceptance of FCP</t>
  </si>
  <si>
    <t>FCPs do not automatically lapse or expire.</t>
  </si>
  <si>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</si>
  <si>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</si>
  <si>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</si>
  <si>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</si>
  <si>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</si>
  <si>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</si>
  <si>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Status Quo: None.</t>
  </si>
  <si>
    <t>Expiration dates must be established at the time of the FCP approval.</t>
  </si>
  <si>
    <t>C -  Panda</t>
  </si>
  <si>
    <t>A - IMM</t>
  </si>
  <si>
    <t>B - PJM</t>
  </si>
  <si>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</si>
  <si>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Status quo provided that any resource which can be accurately modeled in the COA module of MIRA and whose offers can be accurately verified using COA will not require a written FCP.</t>
  </si>
  <si>
    <t>Same as IMM.  Mechanism for PJM or IMM to seek changes to existing FCP to be developed.</t>
  </si>
  <si>
    <t xml:space="preserve">Status Quo </t>
  </si>
  <si>
    <r>
      <t xml:space="preserve">New Market Seller (or the change of market seller for a resource) would be able to: (1) use a Temporary FCP; (2) apply for and use a Provisional FCP; or (3) apply for and use a regular FCP. </t>
    </r>
    <r>
      <rPr>
        <b/>
        <sz val="9"/>
        <rFont val="Arial"/>
        <family val="2"/>
      </rPr>
      <t>(MOVED from 1.7)</t>
    </r>
  </si>
  <si>
    <r>
      <t xml:space="preserve">Σ Penaltydh = A x B x C x (min (d, 15) x LMPh x MWh ) /20
A = 1 if unit was committed on its cost-based offer or if unit would have been committed on its cost-based offer had the cost-based offer been correct </t>
    </r>
    <r>
      <rPr>
        <b/>
        <sz val="9"/>
        <rFont val="Arial"/>
        <family val="2"/>
      </rPr>
      <t>(requires discussion of an appropriate test TBD)</t>
    </r>
    <r>
      <rPr>
        <sz val="9"/>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rFont val="Arial"/>
        <family val="2"/>
      </rPr>
      <t>ADDRESS CLEANING UP ERRORS</t>
    </r>
  </si>
  <si>
    <t>BETM/CPV</t>
  </si>
  <si>
    <t>IMM Review = 10 business days, if Market Seller makes conforming changes to policy based upon IMM feedback than approval shall be the same business day</t>
  </si>
  <si>
    <t>PJM Review = 10 business days, If Market Seller makes conforming changes to policy based upon PJM feedback than approval shall be the same business day.  FCP review between PJM and IMM can be concurrent at Market Seller discretion.  Final approval of FCP determined by PJM.</t>
  </si>
  <si>
    <t xml:space="preserve">Cost based offer should be generated by PJM and be a calculation based upon data in COA/Markets Gateway with the only daily Market Seller input in Markets Gateway based upon Fuel Cost.  </t>
  </si>
  <si>
    <t>See 1.8</t>
  </si>
  <si>
    <t>Notice of revocation must include a remedy that would result in an approved FCP which could be approved for the next operating day.</t>
  </si>
  <si>
    <t>See 2.1</t>
  </si>
  <si>
    <t>See 1.6, if implemented this should negate unintentional errors.</t>
  </si>
  <si>
    <t>See 2.1 and 2.6</t>
  </si>
  <si>
    <t xml:space="preserve">Same as IMM; however see 1.4 </t>
  </si>
  <si>
    <r>
      <t xml:space="preserve">By default, approvals will not expire but PJM can revoke the fuel cost policy </t>
    </r>
    <r>
      <rPr>
        <sz val="9"/>
        <rFont val="Arial"/>
        <family val="2"/>
      </rPr>
      <t xml:space="preserve">to trigger a new submittal.
IMM can provide recommendations to revoke. PJM makes independent determination.
</t>
    </r>
  </si>
  <si>
    <t xml:space="preserve">Standard of Review </t>
  </si>
  <si>
    <t xml:space="preserve">Package </t>
  </si>
  <si>
    <r>
      <rPr>
        <b/>
        <sz val="10"/>
        <color indexed="10"/>
        <rFont val="Arial"/>
        <family val="2"/>
      </rPr>
      <t xml:space="preserve">Status Quo.  </t>
    </r>
    <r>
      <rPr>
        <sz val="10"/>
        <color indexed="10"/>
        <rFont val="Arial"/>
        <family val="2"/>
      </rPr>
      <t xml:space="preserve">PJM's standard of review is Operating Agreement Schedule 2 Section 2.3. The basis for the IMM’s review is described in the PJM Tariff, Attachment M-Appendix.
</t>
    </r>
  </si>
  <si>
    <r>
      <rPr>
        <b/>
        <sz val="10"/>
        <color indexed="10"/>
        <rFont val="Arial"/>
        <family val="2"/>
      </rPr>
      <t>Status Quo</t>
    </r>
    <r>
      <rPr>
        <sz val="10"/>
        <color indexed="10"/>
        <rFont val="Arial"/>
        <family val="2"/>
      </rPr>
      <t>. A Fuel Cost Policy will be submitted in MIRA. Submission to MIRA is considered submission to PJM and the IMM</t>
    </r>
  </si>
  <si>
    <t>Same as ACES</t>
  </si>
  <si>
    <t>Status Quo when offer has a market impact (i.e.,  the unit fails an applicable TPS test for a constraint(s) or has a cost offer above $1,000/MWh), otherwise please see section 2.7a below.</t>
  </si>
  <si>
    <t>See sections 2.1/2.7</t>
  </si>
  <si>
    <t>For Fuel Cost Policy violations that occur for the first time in the current FCP Year (currently 11/1/YY to 10/31/YY) and have NO market impact, that is, the unit does not fail applicable TPS test for a constraint(s) or has a cost offer above $1,000/MWh then the penalty is $500 for generators with ICAP &lt; or = 250 MW; $2500 for generators with ICAP &gt; 250MW. If the violation is repeated in a specified time, then revert back to the status quo formula as stated in 2.1</t>
  </si>
  <si>
    <t>D - ACES &amp; FIRST ENERGY</t>
  </si>
  <si>
    <t>Agent change does not disqualify an existing FCP.  Market Participant change or unit transfer require a FCP change only to the extent seller does not have access to the currently approved policy or the policy is no longer deemed applicable due to a change related to fuel, VOM, unit configuration.</t>
  </si>
  <si>
    <t>If offer can be demonstrated to reflect Market Seller's expectation of actual cost, then "Safe Harbor"; FCP penalty can be excused if the Market Seller can document that the cost submitted reflected the actual or expected cost.</t>
  </si>
  <si>
    <t>2.1a</t>
  </si>
  <si>
    <t>d is the greater of one and the number of days since PJM first notified the Market Seller of PJM's and the Market Monitoring Unit's agreement regarding applicability of the penalty. If PJM notifies the Market Seller of its non-compliant cost-based offer after the Market Seller has ceased submitting non-compliant cost-based offers, d shall be equal to one (1). </t>
  </si>
  <si>
    <t>h is the applicable hour of the day for which the offer applies, commencing on the Operating Day that the Market Seller receives notice of its non-compliant cost-based offer. If PJM notifies the Market Seller of its non-compliant cost-based offer after the Market Seller has ceased submitting non-compliant cost-based offers, h is the applicable hours of the last Operating Day for which a non-compliant cost-based offer was submitted.</t>
  </si>
  <si>
    <t>LMPh is the real-time LMP at the applicable pricing location for the resource for the hour</t>
  </si>
  <si>
    <t>2.1b</t>
  </si>
  <si>
    <t>2.1c</t>
  </si>
  <si>
    <t>2.1d</t>
  </si>
  <si>
    <t>Penalty calculation component "d"</t>
  </si>
  <si>
    <t>Penalty calculation component "h"</t>
  </si>
  <si>
    <t>Penalty calculation component "MWh"</t>
  </si>
  <si>
    <t>Penalty Calculation component "d"</t>
  </si>
  <si>
    <t>Penalty Calculation component "h"</t>
  </si>
  <si>
    <t>Penalty Calculation component "MWh"</t>
  </si>
  <si>
    <t>Penalty calculation component "LMPh"</t>
  </si>
  <si>
    <t>MWh is the available capacity of the resource for the hour ( the greater of the max emergency MW for the hour or the MW's submitted from Power Meter)</t>
  </si>
  <si>
    <t>Penalty Calculation component "LMPh"</t>
  </si>
  <si>
    <t xml:space="preserve">Min(d,15)
• Minimum value of d is 1
• Maximum value of d is 15
• The greater of:
o The number of business days from the date on which the IMM notifies the Market Seller of an error and the day on which the Market Seller submits a correct offer
o The number of business days from the date on which the PJM notifies the Market Seller of an error and the day on which the Market Seller submits a correct offer
</t>
  </si>
  <si>
    <t xml:space="preserve">Provisional fuel cost policies for new units have a Commission approved expiration date which is tied to 90 days after the first submittal of a cost based offer in the day ahead or real time energy market.
</t>
  </si>
  <si>
    <t>After the IMM review process completes, PJM shall have 20 business days + extended by 5 business days every time Market Seller revises FCP or an agreed upon date with the Market Seller.</t>
  </si>
  <si>
    <t xml:space="preserve">Existing penalty formula modified to apply on an hourly basis to hours where erroneous offer curve had market impact,  penalty capped at the Calculated Net Energy Margin for any impacted hour derived from the accurate cost based offer.   Reference Ah below for definition of market impact:  
Modified Penalty formula  = Min of (i) Σ Unit Calculated Net Energy Margin = LMPh x MWh - Accurate CBOh or (ii) Σ Penaltydh = ( min (d, 15) x LMPh x MWh ) /20 x Ah x Ch                                    CBOh =total resource production cost derived from an accurate cost based offer calcualted on a hourly basis                                                                                                                Ah= 1 if unit failed Local TPS Test or Aggregate TPS Test; otherwise 0                                                                                                                            Ch=  (Same as PJM) if the error was identified and reported to PJM and the IMM prior to either PJM or the IMM notifying the market seller of the error, 0.10; otherwise 1. </t>
  </si>
  <si>
    <t>d is the greater of one and the number of days from the PJM or the IMM first written notification to the Market Seller of the noncompliant cost-based offer and the Operating Day with the noncompliant cost-based offer. If PJM and the IMM notify the Market Seller of its non-compliant cost-based offer after the Market Seller has ceased submitting non-compliant cost-based offers, d shall be equal to one (1). </t>
  </si>
  <si>
    <t xml:space="preserve">h is the applicable hour of the day(s)  for which the non-compliant cost-based offer applies. </t>
  </si>
  <si>
    <r>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 hours in which the Market Seller submitted a non-compliant cost-based offer. </t>
    </r>
    <r>
      <rPr>
        <sz val="9"/>
        <rFont val="Arial"/>
        <family val="2"/>
      </rPr>
      <t xml:space="preserve">
Capacity available is equal to the higher of Emergency Maximum and real-time generation.
</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</si>
  <si>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 hours in which the Market Seller submitted a non-compliant cost-based offer. </t>
    </r>
  </si>
  <si>
    <t>Joint Stakeholder Proposal</t>
  </si>
  <si>
    <t>Same as IMM, deferring further work on component to KWA 4</t>
  </si>
  <si>
    <t>Same as IMM.  
PJM or IMM may seek changes to an existing policy due to a change in circumstances with 90 days notice to allow for:
     - development by Market Seller, 
     - approval by PJM, and
    - determination of "pass/fail" by IMM</t>
  </si>
  <si>
    <t>A change in Market Seller requires a need to reaffirm a FCP. Other changes, such as agents, don’t need any FCP adjustment.</t>
  </si>
  <si>
    <t>“extreme circumstances when the Market Seller’s Fuel Cost Policy does not remotely reflect its applicable fuel costs"</t>
  </si>
  <si>
    <t>See 1.1</t>
  </si>
  <si>
    <t xml:space="preserve">In the event that a market seller's actual or expected fuel cost deviates from the Fuel Cost Policy estimated fuel cost due to unforeseen changes not contemplated by its existing fuel cost policy, no penalty would apply if the cost used can be verified to be the actual or best estimated cost at the time of the event.  
A fuel cost policy modification would be made as soon as possible to address the change but during the pending approval window the market seller would be able to incorporate actual or best estimated cost into its cost offer.
An example would be a pipeline constraint that results in the market sellers fuel supplier having to resource fuel from a different location resulting in a higher fuel cost.  In this situation the market seller would not be penalized for using the estimated or actual cost for procuring fuel at the different supply point.      </t>
  </si>
  <si>
    <r>
      <t xml:space="preserve">After the IMM review process completes, PJM shall have </t>
    </r>
    <r>
      <rPr>
        <b/>
        <sz val="9"/>
        <rFont val="Arial"/>
        <family val="2"/>
      </rPr>
      <t>10</t>
    </r>
    <r>
      <rPr>
        <sz val="9"/>
        <rFont val="Arial"/>
        <family val="2"/>
      </rPr>
      <t xml:space="preserve"> business days + extended by 5 business days every time Market Seller revises FCP or an agreed upon date with the Market Seller.</t>
    </r>
  </si>
  <si>
    <t>See item 2.2a</t>
  </si>
  <si>
    <t xml:space="preserve">
Same as IMM </t>
  </si>
  <si>
    <t xml:space="preserve">
Status Quo: None</t>
  </si>
  <si>
    <t>See 2.2a and 2.6</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</si>
  <si>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
Self Identification Factor = 0.75 if error was identified by Market Seller and Impact Factor = 1 or 2.
Self Identification Factor = 0.50 if error was identified by Market Sellers and Impact Factor = 0.1.
Self Identification Factor = 1 if error was identitfied by IMM/PJM.
</t>
    </r>
    <r>
      <rPr>
        <strike/>
        <sz val="9"/>
        <rFont val="Arial"/>
        <family val="2"/>
      </rPr>
      <t xml:space="preserve">
</t>
    </r>
  </si>
  <si>
    <t xml:space="preserve">
Same as IMM except:
1. Status Quo: PJM can penalize for a Schedule 2 violation without IMM agreement.
2. Not inclusive of Aggregate Market Power Test </t>
  </si>
  <si>
    <t xml:space="preserve">
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Penalty calculation is performed hourly for each hour of the invalid offer. 
Penalty capped at the Calculated Net Energy Margin for any impacted hour.
Calculated Net Energy Margin shall mean the summation of any impacted hours resulting from the following formula:
Σ Unit Calculated Net Energy Margin = LMPh x MWh - Accurate CBOh
Where an Accurate CBOh means the total resource production cost derived from an accurate Cost-Based offer (consistent with the numeric example provided with the Market Seller’s Fuel Cost Policy) which shall be calculated on an hourly basis. </t>
  </si>
  <si>
    <t>IMM/PJM Identifed error penalty
Self Identification Factor</t>
  </si>
  <si>
    <t xml:space="preserve">
Self Identification Factor = 0.75 if error was identified by Market Seller and Impact Factor = 1 or 2. (see 2.2a for Impact Factor)
Self Identification Factor = 0.50 if error was identified by Market Sellers and Impact Factor = 0.1.(see 2.2a for Impact Factor)
Self Identification Factor = 1 if error was identitfied by IMM/PJM.</t>
  </si>
  <si>
    <r>
      <t xml:space="preserve">Same as IMM </t>
    </r>
    <r>
      <rPr>
        <strike/>
        <sz val="9"/>
        <color indexed="10"/>
        <rFont val="Arial"/>
        <family val="2"/>
      </rPr>
      <t xml:space="preserve">
</t>
    </r>
    <r>
      <rPr>
        <sz val="9"/>
        <color indexed="10"/>
        <rFont val="Arial"/>
        <family val="2"/>
      </rPr>
      <t xml:space="preserve">
</t>
    </r>
  </si>
  <si>
    <r>
      <t xml:space="preserve">
Self Identification Factor = 0.25 if error was identified by Market Seller.
Self Identification Factor = 1 if error was identified by IMM/PJM
</t>
    </r>
    <r>
      <rPr>
        <strike/>
        <sz val="9"/>
        <color indexed="10"/>
        <rFont val="Arial"/>
        <family val="2"/>
      </rPr>
      <t xml:space="preserve"> 
</t>
    </r>
  </si>
  <si>
    <t>Same as IMM, except deadline for Annual Review</t>
  </si>
  <si>
    <r>
      <t xml:space="preserve">Remove all deadlines for market seller.
</t>
    </r>
  </si>
  <si>
    <t>A Market Seller of a generation resource that is transferred from another Market Seller must either (1) affirm the currently approved Fuel Cost Policy on file for such generation resource prior to the submission of a cost-based offer or (2) submit an updated Fuel Cost Policy for review, which must be approved prior to the submission of a cost-based offer.</t>
  </si>
  <si>
    <t>Status quo.(Document in Manual 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</si>
</sst>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8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Arial"/>
      <family val="2"/>
    </font>
    <font>
      <strike/>
      <sz val="9"/>
      <name val="Arial"/>
      <family val="2"/>
    </font>
    <font>
      <sz val="12"/>
      <name val="Arial"/>
      <family val="2"/>
    </font>
    <font>
      <b/>
      <sz val="9"/>
      <name val="Arial"/>
      <family val="2"/>
    </font>
    <font>
      <sz val="9"/>
      <color indexed="10"/>
      <name val="Arial"/>
      <family val="2"/>
    </font>
    <font>
      <b/>
      <sz val="10"/>
      <color indexed="10"/>
      <name val="Arial"/>
      <family val="2"/>
    </font>
    <font>
      <strike/>
      <sz val="9"/>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8"/>
      <name val="Arial"/>
      <family val="2"/>
    </font>
    <font>
      <b/>
      <sz val="9"/>
      <color indexed="8"/>
      <name val="Arial"/>
      <family val="2"/>
    </font>
    <font>
      <sz val="9"/>
      <color indexed="10"/>
      <name val="Arial Narrow"/>
      <family val="2"/>
    </font>
    <font>
      <b/>
      <sz val="9"/>
      <color indexed="10"/>
      <name val="Arial Narrow"/>
      <family val="2"/>
    </font>
    <font>
      <b/>
      <sz val="9"/>
      <color indexed="8"/>
      <name val="Arial Narrow"/>
      <family val="2"/>
    </font>
    <font>
      <sz val="9"/>
      <color indexed="8"/>
      <name val="Arial Narrow"/>
      <family val="2"/>
    </font>
    <font>
      <sz val="9"/>
      <color indexed="9"/>
      <name val="Arial"/>
      <family val="2"/>
    </font>
    <font>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
      <sz val="9"/>
      <color theme="1"/>
      <name val="Arial"/>
      <family val="2"/>
    </font>
    <font>
      <b/>
      <sz val="9"/>
      <color theme="1"/>
      <name val="Arial"/>
      <family val="2"/>
    </font>
    <font>
      <sz val="9"/>
      <color rgb="FFFF0000"/>
      <name val="Arial Narrow"/>
      <family val="2"/>
    </font>
    <font>
      <b/>
      <sz val="9"/>
      <color rgb="FFFF0000"/>
      <name val="Arial Narrow"/>
      <family val="2"/>
    </font>
    <font>
      <b/>
      <sz val="9"/>
      <color theme="1"/>
      <name val="Arial Narrow"/>
      <family val="2"/>
    </font>
    <font>
      <sz val="9"/>
      <color theme="1"/>
      <name val="Arial Narrow"/>
      <family val="2"/>
    </font>
    <font>
      <sz val="9"/>
      <color theme="0"/>
      <name val="Arial"/>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0"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74">
    <xf numFmtId="0" fontId="0" fillId="0" borderId="0" xfId="0" applyAlignment="1">
      <alignment/>
    </xf>
    <xf numFmtId="0" fontId="65" fillId="0" borderId="0" xfId="0" applyFont="1" applyAlignment="1">
      <alignment/>
    </xf>
    <xf numFmtId="0" fontId="65" fillId="33" borderId="0" xfId="0" applyFont="1" applyFill="1" applyAlignment="1">
      <alignment/>
    </xf>
    <xf numFmtId="0" fontId="65" fillId="33" borderId="10" xfId="0" applyFont="1" applyFill="1" applyBorder="1" applyAlignment="1">
      <alignment/>
    </xf>
    <xf numFmtId="0" fontId="6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6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7" fillId="0" borderId="0" xfId="0" applyFont="1" applyFill="1" applyAlignment="1">
      <alignment horizontal="center" vertical="top"/>
    </xf>
    <xf numFmtId="0" fontId="68" fillId="33" borderId="0" xfId="0" applyFont="1" applyFill="1" applyAlignment="1">
      <alignment horizontal="center"/>
    </xf>
    <xf numFmtId="0" fontId="63" fillId="0" borderId="0" xfId="0" applyFont="1" applyAlignment="1">
      <alignment/>
    </xf>
    <xf numFmtId="0" fontId="0" fillId="0" borderId="12" xfId="0" applyBorder="1" applyAlignment="1">
      <alignment/>
    </xf>
    <xf numFmtId="0" fontId="69" fillId="33" borderId="0" xfId="0" applyFont="1" applyFill="1" applyAlignment="1">
      <alignment horizontal="center"/>
    </xf>
    <xf numFmtId="0" fontId="0" fillId="0" borderId="0" xfId="0" applyAlignment="1">
      <alignment/>
    </xf>
    <xf numFmtId="0" fontId="0" fillId="0" borderId="0" xfId="0" applyAlignment="1">
      <alignment/>
    </xf>
    <xf numFmtId="0" fontId="69" fillId="33" borderId="0" xfId="0" applyFont="1" applyFill="1" applyAlignment="1">
      <alignment horizontal="center"/>
    </xf>
    <xf numFmtId="0" fontId="0" fillId="0" borderId="0" xfId="0" applyAlignment="1">
      <alignment/>
    </xf>
    <xf numFmtId="0" fontId="0" fillId="0" borderId="0" xfId="0" applyAlignment="1">
      <alignment/>
    </xf>
    <xf numFmtId="0" fontId="63" fillId="2" borderId="13" xfId="0" applyFont="1" applyFill="1" applyBorder="1" applyAlignment="1">
      <alignment horizontal="center" vertical="center"/>
    </xf>
    <xf numFmtId="0" fontId="63" fillId="0" borderId="12" xfId="0" applyFont="1" applyBorder="1" applyAlignment="1">
      <alignment/>
    </xf>
    <xf numFmtId="0" fontId="63" fillId="0" borderId="12" xfId="0" applyFont="1" applyBorder="1" applyAlignment="1">
      <alignment wrapText="1"/>
    </xf>
    <xf numFmtId="0" fontId="64" fillId="8" borderId="14" xfId="0" applyFont="1" applyFill="1" applyBorder="1" applyAlignment="1">
      <alignment horizontal="left" vertical="center"/>
    </xf>
    <xf numFmtId="0" fontId="64" fillId="2" borderId="14" xfId="0" applyFont="1" applyFill="1" applyBorder="1" applyAlignment="1">
      <alignment horizontal="left" vertical="center"/>
    </xf>
    <xf numFmtId="0" fontId="64" fillId="33" borderId="14" xfId="0" applyFont="1" applyFill="1" applyBorder="1" applyAlignment="1">
      <alignment horizontal="left" vertical="center" wrapText="1"/>
    </xf>
    <xf numFmtId="0" fontId="64" fillId="33" borderId="14" xfId="0" applyFont="1" applyFill="1" applyBorder="1" applyAlignment="1">
      <alignment horizontal="center" vertical="center" wrapText="1"/>
    </xf>
    <xf numFmtId="0" fontId="63"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5" fillId="0" borderId="0" xfId="0" applyFont="1" applyBorder="1" applyAlignment="1">
      <alignment/>
    </xf>
    <xf numFmtId="0" fontId="65" fillId="0" borderId="16" xfId="0" applyFont="1" applyBorder="1" applyAlignment="1">
      <alignment/>
    </xf>
    <xf numFmtId="0" fontId="65" fillId="33" borderId="15" xfId="0" applyFont="1" applyFill="1" applyBorder="1" applyAlignment="1">
      <alignment/>
    </xf>
    <xf numFmtId="0" fontId="70" fillId="33" borderId="15" xfId="0" applyFont="1" applyFill="1" applyBorder="1" applyAlignment="1">
      <alignment/>
    </xf>
    <xf numFmtId="0" fontId="65" fillId="33" borderId="17" xfId="0" applyFont="1" applyFill="1" applyBorder="1" applyAlignment="1">
      <alignment/>
    </xf>
    <xf numFmtId="0" fontId="65" fillId="0" borderId="18" xfId="0" applyFont="1" applyBorder="1" applyAlignment="1">
      <alignment/>
    </xf>
    <xf numFmtId="0" fontId="65" fillId="0" borderId="19" xfId="0" applyFont="1" applyBorder="1" applyAlignment="1">
      <alignment/>
    </xf>
    <xf numFmtId="0" fontId="71"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3"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3" fillId="0" borderId="0" xfId="0" applyFont="1" applyAlignment="1">
      <alignment horizontal="center" wrapText="1"/>
    </xf>
    <xf numFmtId="0" fontId="63" fillId="0" borderId="0" xfId="0" applyFont="1" applyBorder="1" applyAlignment="1">
      <alignment wrapText="1"/>
    </xf>
    <xf numFmtId="0" fontId="63"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65" fillId="0" borderId="0" xfId="0" applyFont="1" applyAlignment="1">
      <alignment wrapText="1"/>
    </xf>
    <xf numFmtId="0" fontId="65" fillId="0" borderId="0" xfId="0" applyFont="1" applyBorder="1" applyAlignment="1">
      <alignment wrapText="1"/>
    </xf>
    <xf numFmtId="0" fontId="65"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69" fillId="33" borderId="0" xfId="0" applyFont="1" applyFill="1" applyAlignment="1">
      <alignment horizontal="center"/>
    </xf>
    <xf numFmtId="0" fontId="0" fillId="0" borderId="0" xfId="0" applyAlignment="1">
      <alignment/>
    </xf>
    <xf numFmtId="0" fontId="0" fillId="0" borderId="0" xfId="0" applyFont="1" applyAlignment="1">
      <alignment/>
    </xf>
    <xf numFmtId="0" fontId="65" fillId="0" borderId="0" xfId="0" applyFont="1" applyBorder="1" applyAlignment="1">
      <alignment horizontal="left" wrapText="1"/>
    </xf>
    <xf numFmtId="0" fontId="64" fillId="0" borderId="0" xfId="0" applyFont="1" applyAlignment="1">
      <alignment wrapText="1"/>
    </xf>
    <xf numFmtId="0" fontId="72" fillId="0" borderId="20" xfId="0" applyFont="1" applyFill="1" applyBorder="1" applyAlignment="1">
      <alignment vertical="top" wrapText="1"/>
    </xf>
    <xf numFmtId="0" fontId="11" fillId="0" borderId="20" xfId="0" applyFont="1" applyFill="1" applyBorder="1" applyAlignment="1">
      <alignment vertical="top" wrapText="1"/>
    </xf>
    <xf numFmtId="0" fontId="72" fillId="0" borderId="20" xfId="0" applyFont="1" applyFill="1" applyBorder="1" applyAlignment="1">
      <alignment horizontal="center" vertical="top" wrapText="1"/>
    </xf>
    <xf numFmtId="0" fontId="72" fillId="0" borderId="20" xfId="0" applyNumberFormat="1" applyFont="1" applyFill="1" applyBorder="1" applyAlignment="1">
      <alignment vertical="top" wrapText="1"/>
    </xf>
    <xf numFmtId="0" fontId="11" fillId="0" borderId="20" xfId="0" applyFont="1" applyFill="1" applyBorder="1" applyAlignment="1">
      <alignment wrapText="1"/>
    </xf>
    <xf numFmtId="2" fontId="65" fillId="33" borderId="0" xfId="0" applyNumberFormat="1" applyFont="1" applyFill="1" applyAlignment="1">
      <alignment/>
    </xf>
    <xf numFmtId="49" fontId="72" fillId="33" borderId="20" xfId="0" applyNumberFormat="1" applyFont="1" applyFill="1" applyBorder="1" applyAlignment="1">
      <alignment horizontal="center" vertical="center"/>
    </xf>
    <xf numFmtId="49" fontId="72" fillId="0" borderId="20" xfId="0" applyNumberFormat="1" applyFont="1" applyFill="1" applyBorder="1" applyAlignment="1">
      <alignment horizontal="center" vertical="top" wrapText="1"/>
    </xf>
    <xf numFmtId="0" fontId="72" fillId="0" borderId="20" xfId="0" applyFont="1" applyFill="1" applyBorder="1" applyAlignment="1">
      <alignment wrapText="1"/>
    </xf>
    <xf numFmtId="0" fontId="73" fillId="14" borderId="21" xfId="0" applyFont="1" applyFill="1" applyBorder="1" applyAlignment="1">
      <alignment horizontal="center" wrapText="1"/>
    </xf>
    <xf numFmtId="0" fontId="73" fillId="14" borderId="22" xfId="0" applyFont="1" applyFill="1" applyBorder="1" applyAlignment="1">
      <alignment wrapText="1"/>
    </xf>
    <xf numFmtId="0" fontId="63" fillId="14" borderId="18" xfId="0" applyFont="1" applyFill="1" applyBorder="1" applyAlignment="1">
      <alignment horizontal="center" vertical="center"/>
    </xf>
    <xf numFmtId="0" fontId="72" fillId="14" borderId="20" xfId="0" applyFont="1" applyFill="1" applyBorder="1" applyAlignment="1">
      <alignment vertical="top" wrapText="1"/>
    </xf>
    <xf numFmtId="0" fontId="73" fillId="14" borderId="20" xfId="0" applyFont="1" applyFill="1" applyBorder="1" applyAlignment="1">
      <alignment horizontal="center" wrapText="1"/>
    </xf>
    <xf numFmtId="0" fontId="73" fillId="14" borderId="20" xfId="0" applyFont="1" applyFill="1" applyBorder="1" applyAlignment="1">
      <alignment wrapText="1"/>
    </xf>
    <xf numFmtId="0" fontId="11" fillId="0" borderId="0" xfId="0" applyFont="1" applyFill="1" applyAlignment="1">
      <alignment horizontal="left" vertical="top" wrapText="1"/>
    </xf>
    <xf numFmtId="0" fontId="64" fillId="35" borderId="22" xfId="0" applyFont="1" applyFill="1" applyBorder="1" applyAlignment="1">
      <alignment vertical="top" wrapText="1"/>
    </xf>
    <xf numFmtId="0" fontId="63" fillId="2" borderId="12" xfId="0" applyFont="1" applyFill="1" applyBorder="1" applyAlignment="1">
      <alignment horizontal="center" vertical="center" wrapText="1"/>
    </xf>
    <xf numFmtId="0" fontId="63" fillId="8" borderId="12" xfId="0" applyFont="1" applyFill="1" applyBorder="1" applyAlignment="1">
      <alignment horizontal="center" vertical="center" wrapText="1"/>
    </xf>
    <xf numFmtId="0" fontId="64" fillId="8" borderId="14" xfId="0" applyFont="1" applyFill="1" applyBorder="1" applyAlignment="1">
      <alignment horizontal="left" vertical="center" wrapText="1"/>
    </xf>
    <xf numFmtId="0" fontId="65" fillId="33" borderId="0" xfId="0" applyFont="1" applyFill="1" applyAlignment="1">
      <alignment wrapText="1"/>
    </xf>
    <xf numFmtId="0" fontId="65" fillId="33" borderId="0" xfId="0" applyFont="1" applyFill="1" applyAlignment="1">
      <alignment vertical="center" wrapText="1"/>
    </xf>
    <xf numFmtId="0" fontId="72" fillId="33" borderId="20" xfId="0" applyFont="1" applyFill="1" applyBorder="1" applyAlignment="1">
      <alignment wrapText="1"/>
    </xf>
    <xf numFmtId="0" fontId="74" fillId="0" borderId="0" xfId="0" applyFont="1" applyFill="1" applyAlignment="1">
      <alignment horizontal="left" vertical="top"/>
    </xf>
    <xf numFmtId="0" fontId="72" fillId="0" borderId="0" xfId="0" applyFont="1" applyAlignment="1">
      <alignment horizontal="left" vertical="top"/>
    </xf>
    <xf numFmtId="0" fontId="72" fillId="0" borderId="0" xfId="0" applyFont="1" applyAlignment="1">
      <alignment horizontal="left" vertical="top" wrapText="1"/>
    </xf>
    <xf numFmtId="0" fontId="75" fillId="33" borderId="0" xfId="0" applyFont="1" applyFill="1" applyAlignment="1">
      <alignment horizontal="left" vertical="top"/>
    </xf>
    <xf numFmtId="0" fontId="76" fillId="33" borderId="0" xfId="0" applyFont="1" applyFill="1" applyAlignment="1">
      <alignment horizontal="left" vertical="top"/>
    </xf>
    <xf numFmtId="0" fontId="76" fillId="33" borderId="0" xfId="0" applyFont="1" applyFill="1" applyAlignment="1">
      <alignment horizontal="left" vertical="top" wrapText="1"/>
    </xf>
    <xf numFmtId="0" fontId="73" fillId="33" borderId="0" xfId="0" applyFont="1" applyFill="1" applyAlignment="1">
      <alignment horizontal="left" vertical="top"/>
    </xf>
    <xf numFmtId="0" fontId="73" fillId="33" borderId="0" xfId="0" applyFont="1" applyFill="1" applyAlignment="1">
      <alignment horizontal="left" vertical="top" wrapText="1"/>
    </xf>
    <xf numFmtId="0" fontId="11" fillId="0" borderId="0" xfId="0" applyFont="1" applyAlignment="1">
      <alignment horizontal="left" vertical="top"/>
    </xf>
    <xf numFmtId="0" fontId="77" fillId="0" borderId="0" xfId="0" applyFont="1" applyAlignment="1">
      <alignment horizontal="left" vertical="top"/>
    </xf>
    <xf numFmtId="0" fontId="78" fillId="36" borderId="0" xfId="0" applyFont="1" applyFill="1" applyAlignment="1">
      <alignment horizontal="left" vertical="top" wrapText="1"/>
    </xf>
    <xf numFmtId="0" fontId="79" fillId="0" borderId="0" xfId="0" applyFont="1" applyAlignment="1">
      <alignment horizontal="left" vertical="top" wrapText="1"/>
    </xf>
    <xf numFmtId="0" fontId="79" fillId="0" borderId="0" xfId="0" applyFont="1" applyAlignment="1">
      <alignment horizontal="left" vertical="top"/>
    </xf>
    <xf numFmtId="0" fontId="13" fillId="0" borderId="0" xfId="0" applyFont="1" applyAlignment="1">
      <alignment horizontal="left" vertical="top"/>
    </xf>
    <xf numFmtId="0" fontId="11" fillId="2" borderId="0" xfId="0" applyFont="1" applyFill="1" applyAlignment="1">
      <alignment horizontal="left" vertical="top" wrapText="1"/>
    </xf>
    <xf numFmtId="0" fontId="73" fillId="0" borderId="0" xfId="0" applyFont="1" applyAlignment="1">
      <alignment horizontal="left" vertical="top" wrapText="1"/>
    </xf>
    <xf numFmtId="0" fontId="73" fillId="0" borderId="0" xfId="0" applyFont="1" applyBorder="1" applyAlignment="1">
      <alignment horizontal="left" vertical="top" wrapText="1"/>
    </xf>
    <xf numFmtId="0" fontId="11" fillId="0" borderId="0" xfId="0" applyFont="1" applyAlignment="1">
      <alignment horizontal="left" vertical="top" wrapText="1"/>
    </xf>
    <xf numFmtId="49" fontId="11" fillId="0" borderId="0" xfId="0" applyNumberFormat="1"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Border="1" applyAlignment="1">
      <alignment horizontal="left" vertical="top" wrapText="1"/>
    </xf>
    <xf numFmtId="0" fontId="4" fillId="0" borderId="0" xfId="0" applyFont="1" applyFill="1" applyAlignment="1">
      <alignment horizontal="left" vertical="top" wrapText="1"/>
    </xf>
    <xf numFmtId="49" fontId="11" fillId="0" borderId="0" xfId="0" applyNumberFormat="1" applyFont="1" applyAlignment="1">
      <alignment horizontal="left" vertical="top" wrapText="1"/>
    </xf>
    <xf numFmtId="0" fontId="4" fillId="2" borderId="0" xfId="0" applyFont="1" applyFill="1" applyAlignment="1">
      <alignment horizontal="left" vertical="top" wrapText="1"/>
    </xf>
    <xf numFmtId="0" fontId="14" fillId="36" borderId="0" xfId="0" applyFont="1" applyFill="1" applyAlignment="1">
      <alignment horizontal="left" vertical="top" wrapText="1"/>
    </xf>
    <xf numFmtId="0" fontId="11" fillId="36" borderId="0" xfId="0" applyFont="1" applyFill="1" applyAlignment="1">
      <alignment horizontal="left" vertical="top"/>
    </xf>
    <xf numFmtId="0" fontId="0" fillId="0" borderId="0" xfId="0" applyAlignment="1">
      <alignment horizontal="left" vertical="top"/>
    </xf>
    <xf numFmtId="0" fontId="76" fillId="0" borderId="0" xfId="0" applyFont="1" applyAlignment="1">
      <alignment horizontal="left" vertical="top"/>
    </xf>
    <xf numFmtId="0" fontId="77" fillId="0" borderId="0" xfId="0" applyFont="1" applyAlignment="1">
      <alignment horizontal="left" vertical="top" wrapText="1"/>
    </xf>
    <xf numFmtId="0" fontId="0" fillId="0" borderId="0" xfId="0" applyFont="1" applyAlignment="1">
      <alignment horizontal="left" vertical="top" wrapText="1"/>
    </xf>
    <xf numFmtId="0" fontId="70" fillId="33" borderId="0" xfId="0" applyFont="1" applyFill="1" applyAlignment="1">
      <alignment horizontal="left" vertical="top" wrapText="1"/>
    </xf>
    <xf numFmtId="0" fontId="0" fillId="0" borderId="0" xfId="0" applyFont="1" applyBorder="1" applyAlignment="1">
      <alignment horizontal="left" vertical="top" wrapText="1"/>
    </xf>
    <xf numFmtId="0" fontId="0" fillId="2" borderId="0" xfId="0" applyFont="1" applyFill="1" applyAlignment="1">
      <alignment horizontal="left" vertical="top" wrapText="1"/>
    </xf>
    <xf numFmtId="0" fontId="65" fillId="0" borderId="0" xfId="0" applyFont="1" applyAlignment="1">
      <alignment horizontal="left" vertical="top" wrapText="1"/>
    </xf>
    <xf numFmtId="0" fontId="4" fillId="35" borderId="23" xfId="0" applyFont="1" applyFill="1" applyBorder="1" applyAlignment="1">
      <alignment horizontal="left" vertical="top" wrapText="1"/>
    </xf>
    <xf numFmtId="0" fontId="79" fillId="37" borderId="0" xfId="0" applyFont="1" applyFill="1" applyBorder="1" applyAlignment="1">
      <alignment horizontal="left" vertical="top"/>
    </xf>
    <xf numFmtId="0" fontId="72" fillId="37" borderId="0" xfId="0" applyFont="1" applyFill="1" applyBorder="1" applyAlignment="1">
      <alignment horizontal="left" vertical="top"/>
    </xf>
    <xf numFmtId="0" fontId="72" fillId="37" borderId="0" xfId="0" applyFont="1" applyFill="1" applyAlignment="1">
      <alignment horizontal="left" vertical="top"/>
    </xf>
    <xf numFmtId="0" fontId="72" fillId="37" borderId="0" xfId="0" applyFont="1" applyFill="1" applyAlignment="1">
      <alignment horizontal="left" vertical="top" wrapText="1"/>
    </xf>
    <xf numFmtId="0" fontId="11" fillId="37" borderId="0" xfId="0" applyFont="1" applyFill="1" applyAlignment="1">
      <alignment horizontal="left" vertical="top" wrapText="1"/>
    </xf>
    <xf numFmtId="0" fontId="11" fillId="37" borderId="0" xfId="0" applyFont="1" applyFill="1" applyAlignment="1">
      <alignment horizontal="left" vertical="top"/>
    </xf>
    <xf numFmtId="0" fontId="67" fillId="0" borderId="0" xfId="0" applyFont="1" applyFill="1" applyAlignment="1">
      <alignment horizontal="center" vertical="top"/>
    </xf>
    <xf numFmtId="0" fontId="68" fillId="33" borderId="0" xfId="0" applyFont="1" applyFill="1" applyAlignment="1">
      <alignment horizontal="center"/>
    </xf>
    <xf numFmtId="0" fontId="69" fillId="33" borderId="0" xfId="0" applyFont="1" applyFill="1" applyAlignment="1">
      <alignment horizontal="center"/>
    </xf>
    <xf numFmtId="0" fontId="0" fillId="0" borderId="0" xfId="0" applyAlignment="1">
      <alignment/>
    </xf>
    <xf numFmtId="0" fontId="47" fillId="36" borderId="0" xfId="0" applyFont="1" applyFill="1" applyAlignment="1">
      <alignment horizontal="center"/>
    </xf>
    <xf numFmtId="0" fontId="0" fillId="0" borderId="0" xfId="0" applyFont="1" applyAlignment="1">
      <alignment/>
    </xf>
    <xf numFmtId="0" fontId="70" fillId="0" borderId="18" xfId="0" applyFont="1" applyBorder="1" applyAlignment="1">
      <alignment horizontal="left" wrapText="1"/>
    </xf>
    <xf numFmtId="0" fontId="65" fillId="0" borderId="24" xfId="0" applyFont="1" applyBorder="1" applyAlignment="1">
      <alignment horizontal="left" wrapText="1"/>
    </xf>
    <xf numFmtId="0" fontId="65" fillId="0" borderId="25" xfId="0" applyFont="1" applyBorder="1" applyAlignment="1">
      <alignment horizontal="left" wrapText="1"/>
    </xf>
    <xf numFmtId="0" fontId="65" fillId="0" borderId="26" xfId="0" applyFont="1" applyBorder="1" applyAlignment="1">
      <alignment horizontal="left" wrapText="1"/>
    </xf>
    <xf numFmtId="0" fontId="63"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xdr:col>
      <xdr:colOff>466725</xdr:colOff>
      <xdr:row>1</xdr:row>
      <xdr:rowOff>171450</xdr:rowOff>
    </xdr:to>
    <xdr:pic>
      <xdr:nvPicPr>
        <xdr:cNvPr id="1" name="Picture 1" descr="logo-addison"/>
        <xdr:cNvPicPr preferRelativeResize="1">
          <a:picLocks noChangeAspect="1"/>
        </xdr:cNvPicPr>
      </xdr:nvPicPr>
      <xdr:blipFill>
        <a:blip r:embed="rId1"/>
        <a:stretch>
          <a:fillRect/>
        </a:stretch>
      </xdr:blipFill>
      <xdr:spPr>
        <a:xfrm>
          <a:off x="76200" y="76200"/>
          <a:ext cx="885825"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41" comment="" totalsRowShown="0">
  <autoFilter ref="A7:J41"/>
  <tableColumns count="10">
    <tableColumn id="9" name="#"/>
    <tableColumn id="1" name="Design Components"/>
    <tableColumn id="2" name="Priority"/>
    <tableColumn id="8" name="Status Quo"/>
    <tableColumn id="3" name="A - IMM"/>
    <tableColumn id="11" name="B - PJM"/>
    <tableColumn id="4" name="C -  Panda"/>
    <tableColumn id="5" name="D - ACES &amp; FIRST ENERGY"/>
    <tableColumn id="13" name="BETM/CPV"/>
    <tableColumn id="14" name="Joint Stakeholder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421875" style="0" customWidth="1"/>
  </cols>
  <sheetData>
    <row r="1" ht="12.75">
      <c r="A1" s="27" t="s">
        <v>31</v>
      </c>
    </row>
    <row r="2" ht="12.75">
      <c r="A2" t="s">
        <v>57</v>
      </c>
    </row>
    <row r="4" ht="12.75">
      <c r="A4" s="27" t="s">
        <v>32</v>
      </c>
    </row>
    <row r="5" ht="12.75">
      <c r="A5" t="s">
        <v>100</v>
      </c>
    </row>
    <row r="8" ht="14.25">
      <c r="A8" s="5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0.25">
      <c r="A1" s="160" t="str">
        <f>Setup!A2</f>
        <v>MIC Special Session</v>
      </c>
      <c r="B1" s="160"/>
    </row>
    <row r="2" spans="1:2" ht="18">
      <c r="A2" s="161" t="str">
        <f>Setup!A5</f>
        <v>Fuel Cost Policy</v>
      </c>
      <c r="B2" s="161"/>
    </row>
    <row r="3" spans="1:2" ht="18">
      <c r="A3" s="162" t="s">
        <v>22</v>
      </c>
      <c r="B3" s="162"/>
    </row>
    <row r="4" ht="12.75">
      <c r="B4" s="13" t="s">
        <v>49</v>
      </c>
    </row>
    <row r="6" s="58" customFormat="1" ht="12.75">
      <c r="B6" s="59" t="s">
        <v>81</v>
      </c>
    </row>
    <row r="7" spans="1:2" ht="12.75">
      <c r="A7">
        <v>1</v>
      </c>
      <c r="B7" s="7" t="s">
        <v>58</v>
      </c>
    </row>
    <row r="8" spans="1:2" ht="12.75">
      <c r="A8">
        <v>2</v>
      </c>
      <c r="B8" s="7" t="s">
        <v>61</v>
      </c>
    </row>
    <row r="9" spans="1:2" ht="12.75">
      <c r="A9">
        <v>3</v>
      </c>
      <c r="B9" s="7" t="s">
        <v>62</v>
      </c>
    </row>
    <row r="10" s="58" customFormat="1" ht="12.75">
      <c r="B10" s="59" t="s">
        <v>83</v>
      </c>
    </row>
    <row r="11" spans="1:2" ht="12.75">
      <c r="A11">
        <v>4</v>
      </c>
      <c r="B11" s="7" t="s">
        <v>84</v>
      </c>
    </row>
    <row r="12" spans="1:2" ht="12.75">
      <c r="A12">
        <v>5</v>
      </c>
      <c r="B12" s="7" t="s">
        <v>66</v>
      </c>
    </row>
    <row r="13" spans="1:2" ht="12.75">
      <c r="A13">
        <v>6</v>
      </c>
      <c r="B13" s="7" t="s">
        <v>65</v>
      </c>
    </row>
    <row r="14" spans="1:2" ht="12.75">
      <c r="A14">
        <v>7</v>
      </c>
      <c r="B14" s="7" t="s">
        <v>67</v>
      </c>
    </row>
    <row r="15" spans="1:2" ht="12.75">
      <c r="A15">
        <v>8</v>
      </c>
      <c r="B15" s="7" t="s">
        <v>76</v>
      </c>
    </row>
    <row r="16" s="58" customFormat="1" ht="12.75">
      <c r="B16" s="59" t="s">
        <v>82</v>
      </c>
    </row>
    <row r="17" spans="1:2" ht="12.75">
      <c r="A17">
        <v>9</v>
      </c>
      <c r="B17" s="7" t="s">
        <v>60</v>
      </c>
    </row>
    <row r="18" spans="1:2" ht="12.75">
      <c r="A18">
        <v>10</v>
      </c>
      <c r="B18" s="7" t="s">
        <v>87</v>
      </c>
    </row>
    <row r="19" spans="1:2" s="58" customFormat="1" ht="12.75">
      <c r="A19" s="58">
        <v>11</v>
      </c>
      <c r="B19" s="7" t="s">
        <v>86</v>
      </c>
    </row>
    <row r="20" ht="12.75">
      <c r="B20" s="59" t="s">
        <v>85</v>
      </c>
    </row>
    <row r="21" spans="1:2" ht="12.75">
      <c r="A21">
        <v>12</v>
      </c>
      <c r="B21" s="7" t="s">
        <v>59</v>
      </c>
    </row>
    <row r="22" spans="1:2" ht="25.5">
      <c r="A22">
        <v>13</v>
      </c>
      <c r="B22" s="7" t="s">
        <v>63</v>
      </c>
    </row>
    <row r="23" spans="1:2" ht="12.75">
      <c r="A23">
        <v>14</v>
      </c>
      <c r="B23"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
      <selection activeCell="B10" sqref="B10"/>
    </sheetView>
  </sheetViews>
  <sheetFormatPr defaultColWidth="9.140625" defaultRowHeight="12.75"/>
  <cols>
    <col min="1" max="1" width="6.57421875" style="11" bestFit="1" customWidth="1"/>
    <col min="2" max="2" width="45.00390625" style="0" customWidth="1"/>
    <col min="3" max="3" width="15.57421875" style="0" customWidth="1"/>
    <col min="4" max="4" width="49.421875" style="0" customWidth="1"/>
    <col min="5" max="5" width="52.57421875" style="0" customWidth="1"/>
    <col min="6" max="6" width="29.57421875" style="0" customWidth="1"/>
    <col min="7" max="7" width="35.421875" style="0" customWidth="1"/>
    <col min="8" max="8" width="64.57421875" style="7" customWidth="1"/>
    <col min="9" max="9" width="38.8515625" style="0" customWidth="1"/>
    <col min="10" max="12" width="38.8515625" style="92" customWidth="1"/>
    <col min="16" max="16" width="13.140625" style="0" bestFit="1" customWidth="1"/>
  </cols>
  <sheetData>
    <row r="1" spans="1:12" s="23" customFormat="1" ht="20.25">
      <c r="A1" s="160" t="str">
        <f>Setup!A2</f>
        <v>MIC Special Session</v>
      </c>
      <c r="B1" s="163"/>
      <c r="C1" s="163"/>
      <c r="D1" s="163"/>
      <c r="E1" s="163"/>
      <c r="F1" s="163"/>
      <c r="G1" s="163"/>
      <c r="H1" s="163"/>
      <c r="I1" s="163"/>
      <c r="J1" s="92"/>
      <c r="K1" s="92"/>
      <c r="L1" s="92"/>
    </row>
    <row r="2" spans="1:12" s="23" customFormat="1" ht="18">
      <c r="A2" s="161" t="str">
        <f>Setup!A5</f>
        <v>Fuel Cost Policy</v>
      </c>
      <c r="B2" s="163"/>
      <c r="C2" s="163"/>
      <c r="D2" s="163"/>
      <c r="E2" s="163"/>
      <c r="F2" s="163"/>
      <c r="G2" s="163"/>
      <c r="H2" s="163"/>
      <c r="I2" s="163"/>
      <c r="J2" s="92"/>
      <c r="K2" s="92"/>
      <c r="L2" s="92"/>
    </row>
    <row r="3" spans="1:58" s="1" customFormat="1" ht="18">
      <c r="A3" s="162" t="s">
        <v>12</v>
      </c>
      <c r="B3" s="162"/>
      <c r="C3" s="162"/>
      <c r="D3" s="162"/>
      <c r="E3" s="162"/>
      <c r="F3" s="162"/>
      <c r="G3" s="162"/>
      <c r="H3" s="162"/>
      <c r="I3" s="162"/>
      <c r="J3" s="91"/>
      <c r="K3" s="91"/>
      <c r="L3" s="9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56"/>
      <c r="I4" s="5"/>
      <c r="J4" s="82"/>
      <c r="K4" s="82"/>
      <c r="L4" s="82"/>
    </row>
    <row r="5" spans="1:12" ht="14.25">
      <c r="A5" s="9"/>
      <c r="B5" s="5"/>
      <c r="C5" s="5"/>
      <c r="D5" s="164" t="s">
        <v>20</v>
      </c>
      <c r="E5" s="165"/>
      <c r="F5" s="165"/>
      <c r="G5" s="165"/>
      <c r="H5" s="165"/>
      <c r="I5" s="165"/>
      <c r="J5" s="93"/>
      <c r="K5" s="93"/>
      <c r="L5" s="93"/>
    </row>
    <row r="6" spans="1:23" ht="51" customHeight="1">
      <c r="A6" s="10" t="s">
        <v>15</v>
      </c>
      <c r="B6" s="7" t="s">
        <v>23</v>
      </c>
      <c r="C6" s="7" t="s">
        <v>29</v>
      </c>
      <c r="D6" s="5" t="s">
        <v>11</v>
      </c>
      <c r="E6" s="5" t="s">
        <v>0</v>
      </c>
      <c r="F6" s="5" t="s">
        <v>1</v>
      </c>
      <c r="G6" s="5" t="s">
        <v>2</v>
      </c>
      <c r="H6" s="56" t="s">
        <v>3</v>
      </c>
      <c r="I6" s="5" t="s">
        <v>4</v>
      </c>
      <c r="J6" s="82" t="s">
        <v>157</v>
      </c>
      <c r="K6" s="82" t="s">
        <v>158</v>
      </c>
      <c r="L6" s="82" t="s">
        <v>159</v>
      </c>
      <c r="M6" s="22"/>
      <c r="N6" s="22"/>
      <c r="O6" s="22"/>
      <c r="P6" s="22"/>
      <c r="Q6" s="22"/>
      <c r="R6" s="22"/>
      <c r="S6" s="22"/>
      <c r="T6" s="22"/>
      <c r="U6" s="22"/>
      <c r="V6" s="22"/>
      <c r="W6" s="22"/>
    </row>
    <row r="7" spans="1:23" s="63" customFormat="1" ht="51" customHeight="1">
      <c r="A7" s="60" t="s">
        <v>98</v>
      </c>
      <c r="B7" s="61" t="s">
        <v>99</v>
      </c>
      <c r="C7" s="62"/>
      <c r="D7" s="61"/>
      <c r="E7" s="62"/>
      <c r="F7" s="62"/>
      <c r="G7" s="62"/>
      <c r="H7" s="61"/>
      <c r="I7" s="62"/>
      <c r="J7" s="82"/>
      <c r="K7" s="82"/>
      <c r="L7" s="82"/>
      <c r="M7" s="22"/>
      <c r="N7" s="22"/>
      <c r="O7" s="22"/>
      <c r="P7" s="22"/>
      <c r="Q7" s="22"/>
      <c r="R7" s="22"/>
      <c r="S7" s="22"/>
      <c r="T7" s="22"/>
      <c r="U7" s="22"/>
      <c r="V7" s="22"/>
      <c r="W7" s="22"/>
    </row>
    <row r="8" spans="1:23" s="57" customFormat="1" ht="12.75">
      <c r="A8" s="64">
        <v>1</v>
      </c>
      <c r="B8" s="65" t="s">
        <v>89</v>
      </c>
      <c r="C8" s="55"/>
      <c r="D8" s="56"/>
      <c r="E8" s="62"/>
      <c r="F8" s="55"/>
      <c r="G8" s="55"/>
      <c r="H8" s="56"/>
      <c r="I8" s="55"/>
      <c r="J8" s="82"/>
      <c r="K8" s="82"/>
      <c r="L8" s="82"/>
      <c r="M8" s="22"/>
      <c r="N8" s="22"/>
      <c r="O8" s="22"/>
      <c r="P8" s="22"/>
      <c r="Q8" s="22"/>
      <c r="R8" s="22"/>
      <c r="S8" s="22"/>
      <c r="T8" s="22"/>
      <c r="U8" s="22"/>
      <c r="V8" s="22"/>
      <c r="W8" s="22"/>
    </row>
    <row r="9" ht="12.75">
      <c r="E9" s="62"/>
    </row>
    <row r="10" spans="1:23" s="57" customFormat="1" ht="182.25" customHeight="1">
      <c r="A10" s="67">
        <v>1.1</v>
      </c>
      <c r="B10" s="6" t="s">
        <v>74</v>
      </c>
      <c r="C10" s="55" t="s">
        <v>16</v>
      </c>
      <c r="D10" s="83" t="s">
        <v>91</v>
      </c>
      <c r="E10" s="69" t="s">
        <v>110</v>
      </c>
      <c r="F10" s="62"/>
      <c r="G10" s="62"/>
      <c r="H10" s="61" t="s">
        <v>151</v>
      </c>
      <c r="I10" s="55"/>
      <c r="J10" s="82"/>
      <c r="K10" s="82"/>
      <c r="L10" s="82"/>
      <c r="M10" s="22"/>
      <c r="N10" s="22"/>
      <c r="O10" s="22"/>
      <c r="P10" s="22"/>
      <c r="Q10" s="22"/>
      <c r="R10" s="22"/>
      <c r="S10" s="22"/>
      <c r="T10" s="22"/>
      <c r="U10" s="22"/>
      <c r="V10" s="22"/>
      <c r="W10" s="22"/>
    </row>
    <row r="11" spans="1:23" s="57" customFormat="1" ht="181.5" customHeight="1">
      <c r="A11" s="67">
        <v>1.2</v>
      </c>
      <c r="B11" s="54" t="s">
        <v>109</v>
      </c>
      <c r="C11" s="55" t="s">
        <v>16</v>
      </c>
      <c r="D11" s="7" t="s">
        <v>120</v>
      </c>
      <c r="E11" s="56" t="s">
        <v>117</v>
      </c>
      <c r="F11" s="69" t="s">
        <v>118</v>
      </c>
      <c r="G11" s="62"/>
      <c r="H11" s="56" t="s">
        <v>119</v>
      </c>
      <c r="I11" s="55"/>
      <c r="J11" s="82"/>
      <c r="K11" s="82"/>
      <c r="L11" s="82"/>
      <c r="M11" s="22"/>
      <c r="N11" s="22"/>
      <c r="O11" s="22"/>
      <c r="P11" s="22"/>
      <c r="Q11" s="22"/>
      <c r="R11" s="22"/>
      <c r="S11" s="22"/>
      <c r="T11" s="22"/>
      <c r="U11" s="22"/>
      <c r="V11" s="22"/>
      <c r="W11" s="22"/>
    </row>
    <row r="12" spans="1:58" s="71" customFormat="1" ht="258.75" customHeight="1">
      <c r="A12" s="80" t="s">
        <v>121</v>
      </c>
      <c r="B12" s="78" t="s">
        <v>122</v>
      </c>
      <c r="C12" s="77"/>
      <c r="D12" s="79" t="s">
        <v>160</v>
      </c>
      <c r="E12" s="62"/>
      <c r="F12" s="76"/>
      <c r="G12" s="76"/>
      <c r="H12" s="79" t="s">
        <v>161</v>
      </c>
      <c r="I12" s="84" t="s">
        <v>166</v>
      </c>
      <c r="J12" s="82"/>
      <c r="K12" s="82"/>
      <c r="L12" s="82"/>
      <c r="M12" s="22"/>
      <c r="N12" s="22"/>
      <c r="O12" s="22"/>
      <c r="P12" s="22"/>
      <c r="Q12" s="22"/>
      <c r="R12" s="22"/>
      <c r="S12" s="22"/>
      <c r="T12" s="22"/>
      <c r="U12" s="22"/>
      <c r="V12" s="22"/>
      <c r="W12" s="22"/>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23" s="81" customFormat="1" ht="132.75" customHeight="1">
      <c r="A13" s="90" t="s">
        <v>123</v>
      </c>
      <c r="B13" s="85" t="s">
        <v>124</v>
      </c>
      <c r="C13" s="84"/>
      <c r="D13" s="88" t="s">
        <v>125</v>
      </c>
      <c r="E13" s="62"/>
      <c r="F13" s="82"/>
      <c r="G13" s="82"/>
      <c r="H13" s="84" t="s">
        <v>126</v>
      </c>
      <c r="I13" s="84" t="s">
        <v>155</v>
      </c>
      <c r="J13" s="84"/>
      <c r="K13" s="84"/>
      <c r="L13" s="84"/>
      <c r="M13" s="22"/>
      <c r="N13" s="22"/>
      <c r="O13" s="22"/>
      <c r="P13" s="22"/>
      <c r="Q13" s="22"/>
      <c r="R13" s="22"/>
      <c r="S13" s="22"/>
      <c r="T13" s="22"/>
      <c r="U13" s="22"/>
      <c r="V13" s="22"/>
      <c r="W13" s="22"/>
    </row>
    <row r="14" spans="1:23" s="81" customFormat="1" ht="51">
      <c r="A14" s="90" t="s">
        <v>127</v>
      </c>
      <c r="B14" s="85" t="s">
        <v>128</v>
      </c>
      <c r="C14" s="84"/>
      <c r="D14" s="83" t="s">
        <v>129</v>
      </c>
      <c r="E14" s="62"/>
      <c r="F14" s="82"/>
      <c r="G14" s="82"/>
      <c r="H14" s="83" t="s">
        <v>130</v>
      </c>
      <c r="I14" s="83" t="s">
        <v>155</v>
      </c>
      <c r="J14" s="83"/>
      <c r="K14" s="83"/>
      <c r="L14" s="83"/>
      <c r="M14" s="22"/>
      <c r="N14" s="22"/>
      <c r="O14" s="22"/>
      <c r="P14" s="22"/>
      <c r="Q14" s="22"/>
      <c r="R14" s="22"/>
      <c r="S14" s="22"/>
      <c r="T14" s="22"/>
      <c r="U14" s="22"/>
      <c r="V14" s="22"/>
      <c r="W14" s="22"/>
    </row>
    <row r="15" spans="1:23" s="81" customFormat="1" ht="38.25">
      <c r="A15" s="90" t="s">
        <v>131</v>
      </c>
      <c r="B15" s="85" t="s">
        <v>132</v>
      </c>
      <c r="C15" s="84"/>
      <c r="D15" s="86" t="s">
        <v>133</v>
      </c>
      <c r="E15" s="62"/>
      <c r="F15" s="82"/>
      <c r="G15" s="82"/>
      <c r="H15" s="86" t="s">
        <v>134</v>
      </c>
      <c r="I15" s="82"/>
      <c r="J15" s="82"/>
      <c r="K15" s="82"/>
      <c r="L15" s="82"/>
      <c r="M15" s="22"/>
      <c r="N15" s="22"/>
      <c r="O15" s="22"/>
      <c r="P15" s="22"/>
      <c r="Q15" s="22"/>
      <c r="R15" s="22"/>
      <c r="S15" s="22"/>
      <c r="T15" s="22"/>
      <c r="U15" s="22"/>
      <c r="V15" s="22"/>
      <c r="W15" s="22"/>
    </row>
    <row r="16" spans="1:23" s="81" customFormat="1" ht="63.75">
      <c r="A16" s="90" t="s">
        <v>135</v>
      </c>
      <c r="B16" s="85" t="s">
        <v>136</v>
      </c>
      <c r="C16" s="84"/>
      <c r="D16" s="86" t="s">
        <v>137</v>
      </c>
      <c r="E16" s="62"/>
      <c r="F16" s="82"/>
      <c r="G16" s="82"/>
      <c r="H16" s="86" t="s">
        <v>138</v>
      </c>
      <c r="I16" s="82"/>
      <c r="J16" s="82"/>
      <c r="K16" s="82"/>
      <c r="L16" s="82"/>
      <c r="M16" s="22"/>
      <c r="N16" s="22"/>
      <c r="O16" s="22"/>
      <c r="P16" s="22"/>
      <c r="Q16" s="22"/>
      <c r="R16" s="22"/>
      <c r="S16" s="22"/>
      <c r="T16" s="22"/>
      <c r="U16" s="22"/>
      <c r="V16" s="22"/>
      <c r="W16" s="22"/>
    </row>
    <row r="17" spans="1:58" s="57" customFormat="1" ht="63.75">
      <c r="A17" s="67">
        <v>1.3</v>
      </c>
      <c r="B17" s="78" t="s">
        <v>78</v>
      </c>
      <c r="C17" s="76" t="s">
        <v>16</v>
      </c>
      <c r="D17" s="77" t="s">
        <v>96</v>
      </c>
      <c r="E17" s="77" t="s">
        <v>107</v>
      </c>
      <c r="F17" s="61" t="s">
        <v>108</v>
      </c>
      <c r="G17" s="62"/>
      <c r="H17" s="84" t="s">
        <v>139</v>
      </c>
      <c r="I17" s="76" t="s">
        <v>11</v>
      </c>
      <c r="J17" s="95" t="s">
        <v>165</v>
      </c>
      <c r="K17" s="82"/>
      <c r="L17" s="82"/>
      <c r="M17" s="22"/>
      <c r="N17" s="22"/>
      <c r="O17" s="22"/>
      <c r="P17" s="22"/>
      <c r="Q17" s="22"/>
      <c r="R17" s="22"/>
      <c r="S17" s="22"/>
      <c r="T17" s="22"/>
      <c r="U17" s="22"/>
      <c r="V17" s="22"/>
      <c r="W17" s="22"/>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s="57" customFormat="1" ht="76.5">
      <c r="A18" s="67">
        <v>1.4</v>
      </c>
      <c r="B18" s="78" t="s">
        <v>80</v>
      </c>
      <c r="C18" s="76" t="s">
        <v>16</v>
      </c>
      <c r="D18" s="77" t="s">
        <v>93</v>
      </c>
      <c r="E18" s="77" t="s">
        <v>112</v>
      </c>
      <c r="F18" s="61" t="s">
        <v>111</v>
      </c>
      <c r="G18" s="68" t="s">
        <v>103</v>
      </c>
      <c r="H18" s="84" t="s">
        <v>140</v>
      </c>
      <c r="I18" s="76"/>
      <c r="J18" s="82"/>
      <c r="K18" s="82"/>
      <c r="L18" s="82"/>
      <c r="M18" s="22"/>
      <c r="N18" s="22"/>
      <c r="O18" s="22"/>
      <c r="P18" s="22"/>
      <c r="Q18" s="22"/>
      <c r="R18" s="22"/>
      <c r="S18" s="22"/>
      <c r="T18" s="22"/>
      <c r="U18" s="22"/>
      <c r="V18" s="22"/>
      <c r="W18" s="22"/>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row>
    <row r="19" spans="1:23" s="57" customFormat="1" ht="187.5" customHeight="1">
      <c r="A19" s="67">
        <v>1.5</v>
      </c>
      <c r="B19" s="78" t="s">
        <v>79</v>
      </c>
      <c r="C19" s="77" t="s">
        <v>17</v>
      </c>
      <c r="D19" s="77" t="s">
        <v>94</v>
      </c>
      <c r="E19" s="77" t="s">
        <v>101</v>
      </c>
      <c r="F19" s="62"/>
      <c r="G19" s="62"/>
      <c r="H19" s="61" t="s">
        <v>141</v>
      </c>
      <c r="I19" s="76"/>
      <c r="J19" s="82"/>
      <c r="K19" s="82"/>
      <c r="L19" s="82"/>
      <c r="M19" s="22"/>
      <c r="N19" s="22"/>
      <c r="O19" s="22"/>
      <c r="P19" s="22"/>
      <c r="Q19" s="22"/>
      <c r="R19" s="22"/>
      <c r="S19" s="22"/>
      <c r="T19" s="22"/>
      <c r="U19" s="22"/>
      <c r="V19" s="22"/>
      <c r="W19" s="22"/>
    </row>
    <row r="20" spans="1:23" s="57" customFormat="1" ht="192.75" customHeight="1">
      <c r="A20" s="67">
        <v>1.6</v>
      </c>
      <c r="B20" s="8" t="s">
        <v>156</v>
      </c>
      <c r="C20" s="55" t="s">
        <v>16</v>
      </c>
      <c r="D20" s="56" t="s">
        <v>88</v>
      </c>
      <c r="E20" s="56" t="s">
        <v>113</v>
      </c>
      <c r="F20" s="62"/>
      <c r="G20" s="62"/>
      <c r="H20" s="61" t="s">
        <v>141</v>
      </c>
      <c r="I20" s="55"/>
      <c r="J20" s="82"/>
      <c r="K20" s="82"/>
      <c r="L20" s="82"/>
      <c r="M20" s="22"/>
      <c r="N20" s="22"/>
      <c r="O20" s="22"/>
      <c r="P20" s="22"/>
      <c r="Q20" s="22"/>
      <c r="R20" s="22"/>
      <c r="S20" s="22"/>
      <c r="T20" s="22"/>
      <c r="U20" s="22"/>
      <c r="V20" s="22"/>
      <c r="W20" s="22"/>
    </row>
    <row r="21" spans="1:23" s="57" customFormat="1" ht="38.25">
      <c r="A21" s="67">
        <v>1.7</v>
      </c>
      <c r="B21" s="8" t="s">
        <v>114</v>
      </c>
      <c r="C21" s="55" t="s">
        <v>16</v>
      </c>
      <c r="D21" s="56" t="s">
        <v>92</v>
      </c>
      <c r="E21" s="56" t="s">
        <v>102</v>
      </c>
      <c r="F21" s="61" t="s">
        <v>115</v>
      </c>
      <c r="G21" s="61" t="s">
        <v>152</v>
      </c>
      <c r="H21" s="61"/>
      <c r="I21" s="55"/>
      <c r="J21" s="82"/>
      <c r="K21" s="82"/>
      <c r="L21" s="82"/>
      <c r="M21" s="22"/>
      <c r="N21" s="22"/>
      <c r="O21" s="22"/>
      <c r="P21" s="22"/>
      <c r="Q21" s="22"/>
      <c r="R21" s="22"/>
      <c r="S21" s="22"/>
      <c r="T21" s="22"/>
      <c r="U21" s="22"/>
      <c r="V21" s="22"/>
      <c r="W21" s="22"/>
    </row>
    <row r="22" spans="1:23" s="57" customFormat="1" ht="12.75">
      <c r="A22" s="64">
        <v>2</v>
      </c>
      <c r="B22" s="66" t="s">
        <v>70</v>
      </c>
      <c r="C22" s="55"/>
      <c r="D22" s="56"/>
      <c r="E22" s="55"/>
      <c r="F22" s="62"/>
      <c r="G22" s="62"/>
      <c r="H22" s="61"/>
      <c r="I22" s="55"/>
      <c r="J22" s="82"/>
      <c r="K22" s="82"/>
      <c r="L22" s="82"/>
      <c r="M22" s="22"/>
      <c r="N22" s="22"/>
      <c r="O22" s="22"/>
      <c r="P22" s="22"/>
      <c r="Q22" s="22"/>
      <c r="R22" s="22"/>
      <c r="S22" s="22"/>
      <c r="T22" s="22"/>
      <c r="U22" s="22"/>
      <c r="V22" s="22"/>
      <c r="W22" s="22"/>
    </row>
    <row r="23" spans="1:23" s="57" customFormat="1" ht="180.75" customHeight="1">
      <c r="A23" s="67">
        <v>2.1</v>
      </c>
      <c r="B23" s="6" t="s">
        <v>71</v>
      </c>
      <c r="C23" s="55" t="s">
        <v>16</v>
      </c>
      <c r="D23" s="56" t="s">
        <v>97</v>
      </c>
      <c r="E23" s="56" t="s">
        <v>153</v>
      </c>
      <c r="F23" s="84" t="s">
        <v>164</v>
      </c>
      <c r="G23" s="62"/>
      <c r="H23" s="89" t="s">
        <v>149</v>
      </c>
      <c r="I23" s="89" t="s">
        <v>154</v>
      </c>
      <c r="J23" s="89"/>
      <c r="K23" s="89"/>
      <c r="L23" s="89"/>
      <c r="M23" s="22"/>
      <c r="N23" s="22"/>
      <c r="O23" s="22"/>
      <c r="P23" s="22"/>
      <c r="Q23" s="22"/>
      <c r="R23" s="22"/>
      <c r="S23" s="22"/>
      <c r="T23" s="22"/>
      <c r="U23" s="22"/>
      <c r="V23" s="22"/>
      <c r="W23" s="22"/>
    </row>
    <row r="24" spans="1:23" s="57" customFormat="1" ht="38.25">
      <c r="A24" s="67">
        <v>2.2</v>
      </c>
      <c r="B24" s="8" t="s">
        <v>77</v>
      </c>
      <c r="C24" s="55" t="s">
        <v>16</v>
      </c>
      <c r="D24" s="56" t="s">
        <v>90</v>
      </c>
      <c r="E24" s="56" t="s">
        <v>105</v>
      </c>
      <c r="F24" s="61" t="s">
        <v>116</v>
      </c>
      <c r="G24" s="62"/>
      <c r="H24" s="84" t="s">
        <v>148</v>
      </c>
      <c r="I24" s="55"/>
      <c r="J24" s="82"/>
      <c r="K24" s="82"/>
      <c r="L24" s="82"/>
      <c r="M24" s="22"/>
      <c r="N24" s="22"/>
      <c r="O24" s="22"/>
      <c r="P24" s="22"/>
      <c r="Q24" s="22"/>
      <c r="R24" s="22"/>
      <c r="S24" s="22"/>
      <c r="T24" s="22"/>
      <c r="U24" s="22"/>
      <c r="V24" s="22"/>
      <c r="W24" s="22"/>
    </row>
    <row r="25" spans="1:23" s="81" customFormat="1" ht="12.75">
      <c r="A25" s="90" t="s">
        <v>142</v>
      </c>
      <c r="B25" s="87" t="s">
        <v>143</v>
      </c>
      <c r="C25" s="84"/>
      <c r="D25" s="84" t="s">
        <v>90</v>
      </c>
      <c r="E25" s="61"/>
      <c r="F25" s="61"/>
      <c r="G25" s="62"/>
      <c r="H25" s="82" t="s">
        <v>146</v>
      </c>
      <c r="I25" s="62" t="s">
        <v>162</v>
      </c>
      <c r="J25" s="82"/>
      <c r="K25" s="82"/>
      <c r="L25" s="82"/>
      <c r="M25" s="22"/>
      <c r="N25" s="22"/>
      <c r="O25" s="22"/>
      <c r="P25" s="22"/>
      <c r="Q25" s="22"/>
      <c r="R25" s="22"/>
      <c r="S25" s="22"/>
      <c r="T25" s="22"/>
      <c r="U25" s="22"/>
      <c r="V25" s="22"/>
      <c r="W25" s="22"/>
    </row>
    <row r="26" spans="1:23" s="81" customFormat="1" ht="76.5">
      <c r="A26" s="90" t="s">
        <v>144</v>
      </c>
      <c r="B26" s="87" t="s">
        <v>145</v>
      </c>
      <c r="C26" s="84"/>
      <c r="D26" s="84" t="s">
        <v>90</v>
      </c>
      <c r="E26" s="61"/>
      <c r="F26" s="61"/>
      <c r="G26" s="62"/>
      <c r="H26" s="89" t="s">
        <v>147</v>
      </c>
      <c r="I26" s="62"/>
      <c r="J26" s="82"/>
      <c r="K26" s="82"/>
      <c r="L26" s="82"/>
      <c r="M26" s="22"/>
      <c r="N26" s="22"/>
      <c r="O26" s="22"/>
      <c r="P26" s="22"/>
      <c r="Q26" s="22"/>
      <c r="R26" s="22"/>
      <c r="S26" s="22"/>
      <c r="T26" s="22"/>
      <c r="U26" s="22"/>
      <c r="V26" s="22"/>
      <c r="W26" s="22"/>
    </row>
    <row r="27" spans="1:23" s="57" customFormat="1" ht="12.75">
      <c r="A27" s="67">
        <v>2.3</v>
      </c>
      <c r="B27" s="8" t="s">
        <v>68</v>
      </c>
      <c r="C27" s="55" t="s">
        <v>16</v>
      </c>
      <c r="D27" s="56" t="s">
        <v>90</v>
      </c>
      <c r="E27" s="55"/>
      <c r="F27" s="62"/>
      <c r="G27" s="62"/>
      <c r="H27" s="61" t="s">
        <v>150</v>
      </c>
      <c r="I27" s="55"/>
      <c r="J27" s="82"/>
      <c r="K27" s="82"/>
      <c r="L27" s="82"/>
      <c r="M27" s="22"/>
      <c r="N27" s="22"/>
      <c r="O27" s="22"/>
      <c r="P27" s="22"/>
      <c r="Q27" s="22"/>
      <c r="R27" s="22"/>
      <c r="S27" s="22"/>
      <c r="T27" s="22"/>
      <c r="U27" s="22"/>
      <c r="V27" s="22"/>
      <c r="W27" s="22"/>
    </row>
    <row r="28" spans="1:23" s="57" customFormat="1" ht="30" customHeight="1">
      <c r="A28" s="67">
        <v>2.4</v>
      </c>
      <c r="B28" s="54" t="s">
        <v>72</v>
      </c>
      <c r="C28" s="55" t="s">
        <v>16</v>
      </c>
      <c r="D28" s="56" t="s">
        <v>90</v>
      </c>
      <c r="E28" s="55"/>
      <c r="F28" s="62"/>
      <c r="G28" s="62"/>
      <c r="H28" s="61" t="s">
        <v>150</v>
      </c>
      <c r="I28" s="55"/>
      <c r="J28" s="82"/>
      <c r="K28" s="82"/>
      <c r="L28" s="82"/>
      <c r="M28" s="22"/>
      <c r="N28" s="22"/>
      <c r="O28" s="22"/>
      <c r="P28" s="22"/>
      <c r="Q28" s="22"/>
      <c r="R28" s="22"/>
      <c r="S28" s="22"/>
      <c r="T28" s="22"/>
      <c r="U28" s="22"/>
      <c r="V28" s="22"/>
      <c r="W28" s="22"/>
    </row>
    <row r="29" spans="1:23" s="57" customFormat="1" ht="25.5">
      <c r="A29" s="67">
        <v>2.5</v>
      </c>
      <c r="B29" s="54" t="s">
        <v>75</v>
      </c>
      <c r="C29" s="55" t="s">
        <v>16</v>
      </c>
      <c r="D29" s="56" t="s">
        <v>95</v>
      </c>
      <c r="E29" s="56" t="s">
        <v>104</v>
      </c>
      <c r="F29" s="62"/>
      <c r="G29" s="62"/>
      <c r="H29" s="61" t="s">
        <v>150</v>
      </c>
      <c r="I29" s="55"/>
      <c r="J29" s="82"/>
      <c r="K29" s="82"/>
      <c r="L29" s="82"/>
      <c r="M29" s="22"/>
      <c r="N29" s="22"/>
      <c r="O29" s="22"/>
      <c r="P29" s="22"/>
      <c r="Q29" s="22"/>
      <c r="R29" s="22"/>
      <c r="S29" s="22"/>
      <c r="T29" s="22"/>
      <c r="U29" s="22"/>
      <c r="V29" s="22"/>
      <c r="W29" s="22"/>
    </row>
    <row r="30" spans="1:23" s="57" customFormat="1" ht="12.75">
      <c r="A30" s="67">
        <v>2.6</v>
      </c>
      <c r="B30" s="54" t="s">
        <v>73</v>
      </c>
      <c r="C30" s="55" t="s">
        <v>16</v>
      </c>
      <c r="D30" s="56" t="s">
        <v>90</v>
      </c>
      <c r="E30" s="56" t="s">
        <v>104</v>
      </c>
      <c r="F30" s="62"/>
      <c r="G30" s="62"/>
      <c r="H30" s="61" t="s">
        <v>150</v>
      </c>
      <c r="I30" s="55"/>
      <c r="J30" s="82"/>
      <c r="K30" s="82"/>
      <c r="L30" s="82"/>
      <c r="M30" s="22"/>
      <c r="N30" s="22"/>
      <c r="O30" s="22"/>
      <c r="P30" s="22"/>
      <c r="Q30" s="22"/>
      <c r="R30" s="22"/>
      <c r="S30" s="22"/>
      <c r="T30" s="22"/>
      <c r="U30" s="22"/>
      <c r="V30" s="22"/>
      <c r="W30" s="22"/>
    </row>
    <row r="31" spans="1:23" ht="51">
      <c r="A31" s="67">
        <v>2.7</v>
      </c>
      <c r="B31" s="8" t="s">
        <v>69</v>
      </c>
      <c r="C31" s="55" t="s">
        <v>16</v>
      </c>
      <c r="D31" s="56" t="s">
        <v>90</v>
      </c>
      <c r="E31" s="56" t="s">
        <v>104</v>
      </c>
      <c r="F31" s="84" t="s">
        <v>163</v>
      </c>
      <c r="G31" s="62"/>
      <c r="H31" s="61" t="s">
        <v>150</v>
      </c>
      <c r="I31" s="55"/>
      <c r="J31" s="82"/>
      <c r="K31" s="82"/>
      <c r="L31" s="82"/>
      <c r="M31" s="22"/>
      <c r="N31" s="22"/>
      <c r="O31" s="22"/>
      <c r="P31" s="22"/>
      <c r="Q31" s="22"/>
      <c r="R31" s="22"/>
      <c r="S31" s="22"/>
      <c r="T31" s="22"/>
      <c r="U31" s="22"/>
      <c r="V31" s="22"/>
      <c r="W31" s="22"/>
    </row>
    <row r="32" spans="1:23" ht="12.75">
      <c r="A32" s="70">
        <v>2.8</v>
      </c>
      <c r="B32" s="54" t="s">
        <v>106</v>
      </c>
      <c r="C32" s="55"/>
      <c r="D32" s="56" t="s">
        <v>90</v>
      </c>
      <c r="E32" s="62"/>
      <c r="F32" s="55"/>
      <c r="G32" s="55"/>
      <c r="H32" s="61"/>
      <c r="I32" s="55"/>
      <c r="J32" s="82"/>
      <c r="K32" s="82"/>
      <c r="L32" s="82"/>
      <c r="M32" s="22"/>
      <c r="N32" s="22"/>
      <c r="O32" s="22"/>
      <c r="P32" s="22"/>
      <c r="Q32" s="22"/>
      <c r="R32" s="22"/>
      <c r="S32" s="22"/>
      <c r="T32" s="22"/>
      <c r="U32" s="22"/>
      <c r="V32" s="22"/>
      <c r="W32" s="22"/>
    </row>
    <row r="33" spans="1:23" ht="12.75">
      <c r="A33" s="12"/>
      <c r="B33" s="8"/>
      <c r="C33" s="5"/>
      <c r="D33" s="5"/>
      <c r="E33" s="5"/>
      <c r="F33" s="5"/>
      <c r="G33" s="5"/>
      <c r="H33" s="56"/>
      <c r="I33" s="5"/>
      <c r="J33" s="82"/>
      <c r="K33" s="82"/>
      <c r="L33" s="82"/>
      <c r="M33" s="22"/>
      <c r="N33" s="22"/>
      <c r="O33" s="22"/>
      <c r="P33" s="22"/>
      <c r="Q33" s="22"/>
      <c r="R33" s="22"/>
      <c r="S33" s="22"/>
      <c r="T33" s="22"/>
      <c r="U33" s="22"/>
      <c r="V33" s="22"/>
      <c r="W33" s="22"/>
    </row>
    <row r="34" spans="1:23" ht="12.75">
      <c r="A34" s="12"/>
      <c r="B34" s="8"/>
      <c r="C34" s="5"/>
      <c r="D34" s="5"/>
      <c r="E34" s="5"/>
      <c r="F34" s="5"/>
      <c r="G34" s="5"/>
      <c r="H34" s="56"/>
      <c r="I34" s="5"/>
      <c r="J34" s="82"/>
      <c r="K34" s="82"/>
      <c r="L34" s="82"/>
      <c r="M34" s="22"/>
      <c r="N34" s="22"/>
      <c r="O34" s="22"/>
      <c r="P34" s="22"/>
      <c r="Q34" s="22"/>
      <c r="R34" s="22"/>
      <c r="S34" s="22"/>
      <c r="T34" s="22"/>
      <c r="U34" s="22"/>
      <c r="V34" s="22"/>
      <c r="W34" s="22"/>
    </row>
    <row r="35" spans="1:23" ht="12.75">
      <c r="A35" s="12"/>
      <c r="B35" s="8"/>
      <c r="C35" s="5"/>
      <c r="D35" s="5"/>
      <c r="E35" s="5"/>
      <c r="F35" s="5"/>
      <c r="G35" s="5"/>
      <c r="H35" s="56"/>
      <c r="I35" s="5"/>
      <c r="J35" s="82"/>
      <c r="K35" s="82"/>
      <c r="L35" s="82"/>
      <c r="M35" s="22"/>
      <c r="N35" s="22"/>
      <c r="O35" s="22"/>
      <c r="P35" s="22"/>
      <c r="Q35" s="22"/>
      <c r="R35" s="22"/>
      <c r="S35" s="22"/>
      <c r="T35" s="22"/>
      <c r="U35" s="22"/>
      <c r="V35" s="22"/>
      <c r="W35" s="22"/>
    </row>
    <row r="36" spans="1:23" s="33" customFormat="1" ht="13.5" customHeight="1">
      <c r="A36" s="12"/>
      <c r="B36" s="8"/>
      <c r="C36" s="5"/>
      <c r="D36" s="5"/>
      <c r="E36" s="5"/>
      <c r="F36" s="5"/>
      <c r="G36" s="5"/>
      <c r="H36" s="56"/>
      <c r="I36" s="5"/>
      <c r="J36" s="82"/>
      <c r="K36" s="82"/>
      <c r="L36" s="82"/>
      <c r="M36" s="43"/>
      <c r="N36" s="22"/>
      <c r="O36" s="22"/>
      <c r="P36" s="22"/>
      <c r="Q36" s="22"/>
      <c r="R36" s="22"/>
      <c r="S36" s="22"/>
      <c r="T36" s="22"/>
      <c r="U36" s="22"/>
      <c r="V36" s="22"/>
      <c r="W36" s="22"/>
    </row>
    <row r="37" spans="1:23" ht="13.5" customHeight="1">
      <c r="A37" s="12"/>
      <c r="B37" s="8"/>
      <c r="C37" s="5"/>
      <c r="D37" s="5"/>
      <c r="E37" s="5"/>
      <c r="F37" s="5"/>
      <c r="G37" s="5"/>
      <c r="H37" s="56"/>
      <c r="I37" s="5"/>
      <c r="J37" s="82"/>
      <c r="K37" s="82"/>
      <c r="L37" s="82"/>
      <c r="M37" s="43"/>
      <c r="N37" s="22"/>
      <c r="O37" s="22"/>
      <c r="P37" s="22"/>
      <c r="Q37" s="22"/>
      <c r="R37" s="22"/>
      <c r="S37" s="22"/>
      <c r="T37" s="22"/>
      <c r="U37" s="22"/>
      <c r="V37" s="22"/>
      <c r="W37" s="22"/>
    </row>
    <row r="38" spans="1:23" ht="13.5" thickBot="1">
      <c r="A38" s="166" t="s">
        <v>21</v>
      </c>
      <c r="B38" s="166"/>
      <c r="C38" s="1"/>
      <c r="D38" s="1"/>
      <c r="E38" s="1"/>
      <c r="F38" s="1"/>
      <c r="G38" s="1"/>
      <c r="H38" s="72"/>
      <c r="I38" s="1"/>
      <c r="J38" s="1"/>
      <c r="K38" s="1"/>
      <c r="L38" s="1"/>
      <c r="M38" s="43"/>
      <c r="N38" s="22"/>
      <c r="O38" s="22"/>
      <c r="P38" s="22"/>
      <c r="Q38" s="22"/>
      <c r="R38" s="22"/>
      <c r="S38" s="22"/>
      <c r="T38" s="22"/>
      <c r="U38" s="22"/>
      <c r="V38" s="22"/>
      <c r="W38" s="22"/>
    </row>
    <row r="39" spans="1:23" ht="13.5">
      <c r="A39" s="167" t="s">
        <v>51</v>
      </c>
      <c r="B39" s="168"/>
      <c r="C39" s="168"/>
      <c r="D39" s="168"/>
      <c r="E39" s="168"/>
      <c r="F39" s="168"/>
      <c r="G39" s="168"/>
      <c r="H39" s="168"/>
      <c r="I39" s="169"/>
      <c r="J39" s="94"/>
      <c r="K39" s="94"/>
      <c r="L39" s="94"/>
      <c r="M39" s="43"/>
      <c r="N39" s="22"/>
      <c r="O39" s="22"/>
      <c r="P39" s="22"/>
      <c r="Q39" s="22"/>
      <c r="R39" s="22"/>
      <c r="S39" s="22"/>
      <c r="T39" s="22"/>
      <c r="U39" s="22"/>
      <c r="V39" s="22"/>
      <c r="W39" s="22"/>
    </row>
    <row r="40" spans="1:23" ht="15">
      <c r="A40" s="45" t="s">
        <v>52</v>
      </c>
      <c r="B40" s="46"/>
      <c r="C40" s="46"/>
      <c r="D40" s="46"/>
      <c r="E40" s="46"/>
      <c r="F40" s="46"/>
      <c r="G40" s="46"/>
      <c r="H40" s="73"/>
      <c r="I40" s="47"/>
      <c r="J40" s="47"/>
      <c r="K40" s="47"/>
      <c r="L40" s="47"/>
      <c r="M40" s="43"/>
      <c r="N40" s="22"/>
      <c r="O40" s="22"/>
      <c r="P40" s="22"/>
      <c r="Q40" s="22"/>
      <c r="R40" s="22"/>
      <c r="S40" s="22"/>
      <c r="T40" s="22"/>
      <c r="U40" s="22"/>
      <c r="V40" s="22"/>
      <c r="W40" s="22"/>
    </row>
    <row r="41" spans="1:23" ht="15">
      <c r="A41" s="45" t="s">
        <v>53</v>
      </c>
      <c r="B41" s="46"/>
      <c r="C41" s="46"/>
      <c r="D41" s="46"/>
      <c r="E41" s="46"/>
      <c r="F41" s="46"/>
      <c r="G41" s="46"/>
      <c r="H41" s="73"/>
      <c r="I41" s="47"/>
      <c r="J41" s="47"/>
      <c r="K41" s="47"/>
      <c r="L41" s="47"/>
      <c r="M41" s="43"/>
      <c r="N41" s="22"/>
      <c r="O41" s="22"/>
      <c r="P41" s="22"/>
      <c r="Q41" s="22"/>
      <c r="R41" s="22"/>
      <c r="S41" s="22"/>
      <c r="T41" s="22"/>
      <c r="U41" s="22"/>
      <c r="V41" s="22"/>
      <c r="W41" s="22"/>
    </row>
    <row r="42" spans="1:13" ht="12.75">
      <c r="A42" s="48"/>
      <c r="B42" s="46"/>
      <c r="C42" s="46"/>
      <c r="D42" s="46"/>
      <c r="E42" s="46"/>
      <c r="F42" s="46"/>
      <c r="G42" s="46"/>
      <c r="H42" s="73"/>
      <c r="I42" s="47"/>
      <c r="J42" s="47"/>
      <c r="K42" s="47"/>
      <c r="L42" s="47"/>
      <c r="M42" s="44"/>
    </row>
    <row r="43" spans="1:13" ht="12.75">
      <c r="A43" s="49" t="s">
        <v>5</v>
      </c>
      <c r="B43" s="46"/>
      <c r="C43" s="46"/>
      <c r="D43" s="46"/>
      <c r="E43" s="46"/>
      <c r="F43" s="46"/>
      <c r="G43" s="46"/>
      <c r="H43" s="73"/>
      <c r="I43" s="47"/>
      <c r="J43" s="47"/>
      <c r="K43" s="47"/>
      <c r="L43" s="47"/>
      <c r="M43" s="44"/>
    </row>
    <row r="44" spans="1:13" ht="12.75">
      <c r="A44" s="48" t="s">
        <v>18</v>
      </c>
      <c r="B44" s="46"/>
      <c r="C44" s="46"/>
      <c r="D44" s="46"/>
      <c r="E44" s="46"/>
      <c r="F44" s="46"/>
      <c r="G44" s="46"/>
      <c r="H44" s="73"/>
      <c r="I44" s="47"/>
      <c r="J44" s="47"/>
      <c r="K44" s="47"/>
      <c r="L44" s="47"/>
      <c r="M44" s="44"/>
    </row>
    <row r="45" spans="1:13" ht="12.75">
      <c r="A45" s="48" t="s">
        <v>45</v>
      </c>
      <c r="B45" s="46"/>
      <c r="C45" s="46"/>
      <c r="D45" s="46"/>
      <c r="E45" s="46"/>
      <c r="F45" s="46"/>
      <c r="G45" s="46"/>
      <c r="H45" s="73"/>
      <c r="I45" s="47"/>
      <c r="J45" s="47"/>
      <c r="K45" s="47"/>
      <c r="L45" s="47"/>
      <c r="M45" s="44"/>
    </row>
    <row r="46" spans="1:13" ht="12.75">
      <c r="A46" s="48" t="s">
        <v>46</v>
      </c>
      <c r="B46" s="46"/>
      <c r="C46" s="46"/>
      <c r="D46" s="46"/>
      <c r="E46" s="46"/>
      <c r="F46" s="46"/>
      <c r="G46" s="46"/>
      <c r="H46" s="73"/>
      <c r="I46" s="47"/>
      <c r="J46" s="47"/>
      <c r="K46" s="47"/>
      <c r="L46" s="47"/>
      <c r="M46" s="44"/>
    </row>
    <row r="47" spans="1:13" ht="12.75">
      <c r="A47" s="48" t="s">
        <v>19</v>
      </c>
      <c r="B47" s="46"/>
      <c r="C47" s="46"/>
      <c r="D47" s="46"/>
      <c r="E47" s="46"/>
      <c r="F47" s="46"/>
      <c r="G47" s="46"/>
      <c r="H47" s="73"/>
      <c r="I47" s="47"/>
      <c r="J47" s="47"/>
      <c r="K47" s="47"/>
      <c r="L47" s="47"/>
      <c r="M47" s="44"/>
    </row>
    <row r="48" spans="1:13" ht="12.75">
      <c r="A48" s="48" t="s">
        <v>47</v>
      </c>
      <c r="B48" s="46"/>
      <c r="C48" s="46"/>
      <c r="D48" s="46"/>
      <c r="E48" s="46"/>
      <c r="F48" s="46"/>
      <c r="G48" s="46"/>
      <c r="H48" s="73"/>
      <c r="I48" s="47"/>
      <c r="J48" s="47"/>
      <c r="K48" s="47"/>
      <c r="L48" s="47"/>
      <c r="M48" s="44"/>
    </row>
    <row r="49" spans="1:12" ht="12.75">
      <c r="A49" s="48" t="s">
        <v>48</v>
      </c>
      <c r="B49" s="46"/>
      <c r="C49" s="46"/>
      <c r="D49" s="46"/>
      <c r="E49" s="46"/>
      <c r="F49" s="46"/>
      <c r="G49" s="46"/>
      <c r="H49" s="73"/>
      <c r="I49" s="47"/>
      <c r="J49" s="47"/>
      <c r="K49" s="47"/>
      <c r="L49" s="47"/>
    </row>
    <row r="50" spans="1:12" ht="12.75">
      <c r="A50" s="48" t="s">
        <v>6</v>
      </c>
      <c r="B50" s="46"/>
      <c r="C50" s="46"/>
      <c r="D50" s="46"/>
      <c r="E50" s="46"/>
      <c r="F50" s="46"/>
      <c r="G50" s="46"/>
      <c r="H50" s="73"/>
      <c r="I50" s="47"/>
      <c r="J50" s="47"/>
      <c r="K50" s="47"/>
      <c r="L50" s="47"/>
    </row>
    <row r="51" spans="1:12" ht="13.5" thickBot="1">
      <c r="A51" s="50"/>
      <c r="B51" s="51"/>
      <c r="C51" s="51"/>
      <c r="D51" s="51"/>
      <c r="E51" s="51"/>
      <c r="F51" s="51"/>
      <c r="G51" s="51"/>
      <c r="H51" s="74"/>
      <c r="I51" s="52"/>
      <c r="J51" s="52"/>
      <c r="K51" s="52"/>
      <c r="L51" s="52"/>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110" zoomScaleNormal="110" zoomScalePageLayoutView="0" workbookViewId="0" topLeftCell="A7">
      <selection activeCell="C20" sqref="C20"/>
    </sheetView>
  </sheetViews>
  <sheetFormatPr defaultColWidth="9.140625" defaultRowHeight="12.75"/>
  <cols>
    <col min="1" max="1" width="12.421875" style="101" customWidth="1"/>
    <col min="2" max="2" width="29.00390625" style="2" customWidth="1"/>
    <col min="3" max="3" width="86.00390625" style="2" customWidth="1"/>
    <col min="4" max="4" width="50.140625" style="116" customWidth="1"/>
    <col min="5" max="16384" width="9.140625" style="2" customWidth="1"/>
  </cols>
  <sheetData>
    <row r="1" spans="1:9" s="23" customFormat="1" ht="20.25">
      <c r="A1" s="160" t="str">
        <f>Setup!A2</f>
        <v>MIC Special Session</v>
      </c>
      <c r="B1" s="160"/>
      <c r="C1" s="160"/>
      <c r="D1" s="83"/>
      <c r="E1" s="24"/>
      <c r="F1" s="24"/>
      <c r="G1" s="24"/>
      <c r="H1" s="24"/>
      <c r="I1" s="24"/>
    </row>
    <row r="2" spans="1:9" s="23" customFormat="1" ht="18">
      <c r="A2" s="161" t="str">
        <f>Setup!A5</f>
        <v>Fuel Cost Policy</v>
      </c>
      <c r="B2" s="161"/>
      <c r="C2" s="161"/>
      <c r="D2" s="83"/>
      <c r="E2" s="24"/>
      <c r="F2" s="24"/>
      <c r="G2" s="24"/>
      <c r="H2" s="24"/>
      <c r="I2" s="24"/>
    </row>
    <row r="3" spans="1:8" s="1" customFormat="1" ht="18">
      <c r="A3" s="162" t="s">
        <v>7</v>
      </c>
      <c r="B3" s="162"/>
      <c r="C3" s="162"/>
      <c r="D3" s="116"/>
      <c r="E3" s="2"/>
      <c r="F3" s="2"/>
      <c r="G3" s="2"/>
      <c r="H3" s="2"/>
    </row>
    <row r="5" spans="1:3" ht="12.75">
      <c r="A5" s="101" t="s">
        <v>27</v>
      </c>
      <c r="C5" s="14"/>
    </row>
    <row r="6" spans="1:4" s="4" customFormat="1" ht="17.25" customHeight="1" thickBot="1">
      <c r="A6" s="170" t="s">
        <v>8</v>
      </c>
      <c r="B6" s="171"/>
      <c r="C6" s="16" t="s">
        <v>11</v>
      </c>
      <c r="D6" s="117"/>
    </row>
    <row r="7" spans="1:4" s="4" customFormat="1" ht="17.25" customHeight="1" thickBot="1">
      <c r="A7" s="105">
        <v>1</v>
      </c>
      <c r="B7" s="106" t="s">
        <v>89</v>
      </c>
      <c r="C7" s="107"/>
      <c r="D7" s="117"/>
    </row>
    <row r="8" spans="1:3" ht="87" customHeight="1" thickBot="1">
      <c r="A8" s="102">
        <v>1.1</v>
      </c>
      <c r="B8" s="96" t="s">
        <v>74</v>
      </c>
      <c r="C8" s="100" t="s">
        <v>180</v>
      </c>
    </row>
    <row r="9" spans="1:3" ht="139.5" customHeight="1" thickBot="1">
      <c r="A9" s="103">
        <v>1.2</v>
      </c>
      <c r="B9" s="96" t="s">
        <v>109</v>
      </c>
      <c r="C9" s="97" t="s">
        <v>179</v>
      </c>
    </row>
    <row r="10" spans="1:3" ht="105.75" customHeight="1" thickBot="1">
      <c r="A10" s="103" t="s">
        <v>121</v>
      </c>
      <c r="B10" s="96" t="s">
        <v>122</v>
      </c>
      <c r="C10" s="104" t="s">
        <v>160</v>
      </c>
    </row>
    <row r="11" spans="1:3" ht="30" customHeight="1" thickBot="1">
      <c r="A11" s="103" t="s">
        <v>123</v>
      </c>
      <c r="B11" s="96" t="s">
        <v>124</v>
      </c>
      <c r="C11" s="96" t="s">
        <v>125</v>
      </c>
    </row>
    <row r="12" spans="1:3" ht="30" customHeight="1" thickBot="1">
      <c r="A12" s="103" t="s">
        <v>127</v>
      </c>
      <c r="B12" s="96" t="s">
        <v>128</v>
      </c>
      <c r="C12" s="96" t="s">
        <v>174</v>
      </c>
    </row>
    <row r="13" spans="1:3" ht="25.5" customHeight="1" thickBot="1">
      <c r="A13" s="103" t="s">
        <v>131</v>
      </c>
      <c r="B13" s="96" t="s">
        <v>132</v>
      </c>
      <c r="C13" s="96" t="s">
        <v>133</v>
      </c>
    </row>
    <row r="14" spans="1:3" ht="28.5" customHeight="1" thickBot="1">
      <c r="A14" s="103" t="s">
        <v>135</v>
      </c>
      <c r="B14" s="96" t="s">
        <v>136</v>
      </c>
      <c r="C14" s="96" t="s">
        <v>137</v>
      </c>
    </row>
    <row r="15" spans="1:3" ht="30" customHeight="1" thickBot="1">
      <c r="A15" s="103">
        <v>1.3</v>
      </c>
      <c r="B15" s="96" t="s">
        <v>78</v>
      </c>
      <c r="C15" s="96" t="s">
        <v>167</v>
      </c>
    </row>
    <row r="16" spans="1:3" ht="33.75" customHeight="1" thickBot="1">
      <c r="A16" s="103">
        <v>1.4</v>
      </c>
      <c r="B16" s="96" t="s">
        <v>80</v>
      </c>
      <c r="C16" s="96" t="s">
        <v>93</v>
      </c>
    </row>
    <row r="17" spans="1:3" ht="25.5" customHeight="1" thickBot="1">
      <c r="A17" s="103">
        <v>1.5</v>
      </c>
      <c r="B17" s="96" t="s">
        <v>79</v>
      </c>
      <c r="C17" s="96" t="s">
        <v>94</v>
      </c>
    </row>
    <row r="18" spans="1:3" ht="30" customHeight="1" thickBot="1">
      <c r="A18" s="103">
        <v>1.6</v>
      </c>
      <c r="B18" s="96" t="s">
        <v>156</v>
      </c>
      <c r="C18" s="96" t="s">
        <v>88</v>
      </c>
    </row>
    <row r="19" spans="1:3" ht="31.5" customHeight="1" thickBot="1">
      <c r="A19" s="103">
        <v>1.7</v>
      </c>
      <c r="B19" s="97" t="s">
        <v>185</v>
      </c>
      <c r="C19" s="96" t="s">
        <v>92</v>
      </c>
    </row>
    <row r="20" spans="1:3" ht="67.5" customHeight="1" thickBot="1">
      <c r="A20" s="103">
        <v>1.8</v>
      </c>
      <c r="B20" s="99" t="s">
        <v>114</v>
      </c>
      <c r="C20" s="96" t="s">
        <v>273</v>
      </c>
    </row>
    <row r="21" spans="1:3" ht="125.25" customHeight="1" thickBot="1">
      <c r="A21" s="103">
        <v>1.9</v>
      </c>
      <c r="B21" s="99" t="s">
        <v>176</v>
      </c>
      <c r="C21" s="96" t="s">
        <v>256</v>
      </c>
    </row>
    <row r="22" spans="1:3" ht="41.25" customHeight="1" thickBot="1">
      <c r="A22" s="103" t="s">
        <v>184</v>
      </c>
      <c r="B22" s="99" t="s">
        <v>177</v>
      </c>
      <c r="C22" s="96" t="s">
        <v>183</v>
      </c>
    </row>
    <row r="23" spans="1:3" ht="20.25" customHeight="1" thickBot="1">
      <c r="A23" s="109">
        <v>2</v>
      </c>
      <c r="B23" s="110" t="s">
        <v>70</v>
      </c>
      <c r="C23" s="108"/>
    </row>
    <row r="24" spans="1:3" ht="87" customHeight="1" thickBot="1">
      <c r="A24" s="98">
        <v>2.1</v>
      </c>
      <c r="B24" s="96" t="s">
        <v>71</v>
      </c>
      <c r="C24" s="96" t="s">
        <v>97</v>
      </c>
    </row>
    <row r="25" spans="1:4" ht="87" customHeight="1" thickBot="1">
      <c r="A25" s="98" t="s">
        <v>228</v>
      </c>
      <c r="B25" s="96" t="s">
        <v>235</v>
      </c>
      <c r="C25" s="118" t="s">
        <v>229</v>
      </c>
      <c r="D25" s="2"/>
    </row>
    <row r="26" spans="1:4" ht="87" customHeight="1" thickBot="1">
      <c r="A26" s="98" t="s">
        <v>232</v>
      </c>
      <c r="B26" s="96" t="s">
        <v>236</v>
      </c>
      <c r="C26" s="118" t="s">
        <v>230</v>
      </c>
      <c r="D26" s="2"/>
    </row>
    <row r="27" spans="1:4" ht="87" customHeight="1" thickBot="1">
      <c r="A27" s="98" t="s">
        <v>233</v>
      </c>
      <c r="B27" s="96" t="s">
        <v>241</v>
      </c>
      <c r="C27" s="118" t="s">
        <v>231</v>
      </c>
      <c r="D27" s="2"/>
    </row>
    <row r="28" spans="1:4" ht="87" customHeight="1" thickBot="1">
      <c r="A28" s="98" t="s">
        <v>234</v>
      </c>
      <c r="B28" s="96" t="s">
        <v>237</v>
      </c>
      <c r="C28" s="118" t="s">
        <v>242</v>
      </c>
      <c r="D28" s="2"/>
    </row>
    <row r="29" spans="1:3" ht="24.75" thickBot="1">
      <c r="A29" s="98">
        <v>2.2</v>
      </c>
      <c r="B29" s="96" t="s">
        <v>77</v>
      </c>
      <c r="C29" s="96" t="s">
        <v>90</v>
      </c>
    </row>
    <row r="30" spans="1:4" ht="13.5" thickBot="1">
      <c r="A30" s="98" t="s">
        <v>142</v>
      </c>
      <c r="B30" s="96" t="s">
        <v>143</v>
      </c>
      <c r="C30" s="96" t="s">
        <v>90</v>
      </c>
      <c r="D30" s="2"/>
    </row>
    <row r="31" spans="1:3" ht="13.5" thickBot="1">
      <c r="A31" s="98" t="s">
        <v>144</v>
      </c>
      <c r="B31" s="96" t="s">
        <v>145</v>
      </c>
      <c r="C31" s="96" t="s">
        <v>90</v>
      </c>
    </row>
    <row r="32" spans="1:4" ht="13.5" thickBot="1">
      <c r="A32" s="98">
        <v>2.3</v>
      </c>
      <c r="B32" s="96" t="s">
        <v>68</v>
      </c>
      <c r="C32" s="96" t="s">
        <v>90</v>
      </c>
      <c r="D32" s="2"/>
    </row>
    <row r="33" spans="1:3" ht="13.5" thickBot="1">
      <c r="A33" s="98">
        <v>2.4</v>
      </c>
      <c r="B33" s="96" t="s">
        <v>72</v>
      </c>
      <c r="C33" s="96" t="s">
        <v>90</v>
      </c>
    </row>
    <row r="34" spans="1:4" ht="24.75" thickBot="1">
      <c r="A34" s="98">
        <v>2.5</v>
      </c>
      <c r="B34" s="96" t="s">
        <v>75</v>
      </c>
      <c r="C34" s="96" t="s">
        <v>95</v>
      </c>
      <c r="D34" s="2"/>
    </row>
    <row r="35" spans="1:3" ht="13.5" thickBot="1">
      <c r="A35" s="98">
        <v>2.6</v>
      </c>
      <c r="B35" s="96" t="s">
        <v>73</v>
      </c>
      <c r="C35" s="96" t="s">
        <v>90</v>
      </c>
    </row>
    <row r="36" spans="1:3" ht="13.5" thickBot="1">
      <c r="A36" s="98">
        <v>2.7</v>
      </c>
      <c r="B36" s="96" t="s">
        <v>69</v>
      </c>
      <c r="C36" s="96" t="s">
        <v>90</v>
      </c>
    </row>
    <row r="37" spans="1:3" ht="24.75" thickBot="1">
      <c r="A37" s="98">
        <v>2.8</v>
      </c>
      <c r="B37" s="96" t="s">
        <v>106</v>
      </c>
      <c r="C37" s="96" t="s">
        <v>90</v>
      </c>
    </row>
    <row r="38" spans="1:3" ht="13.5" thickBot="1">
      <c r="A38" s="98">
        <v>2.9</v>
      </c>
      <c r="B38" s="96" t="s">
        <v>191</v>
      </c>
      <c r="C38" s="9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57421875" style="2" customWidth="1"/>
    <col min="2" max="2" width="90.421875" style="2" customWidth="1"/>
    <col min="3" max="16384" width="9.140625" style="2" customWidth="1"/>
  </cols>
  <sheetData>
    <row r="1" spans="1:3" s="33" customFormat="1" ht="20.25">
      <c r="A1" s="160" t="str">
        <f>Setup!A2</f>
        <v>MIC Special Session</v>
      </c>
      <c r="B1" s="160"/>
      <c r="C1" s="34"/>
    </row>
    <row r="2" spans="1:3" s="33" customFormat="1" ht="18">
      <c r="A2" s="161" t="str">
        <f>Setup!A5</f>
        <v>Fuel Cost Policy</v>
      </c>
      <c r="B2" s="161"/>
      <c r="C2" s="34"/>
    </row>
    <row r="3" spans="1:2" s="1" customFormat="1" ht="18">
      <c r="A3" s="162" t="s">
        <v>42</v>
      </c>
      <c r="B3" s="162"/>
    </row>
    <row r="5" spans="1:2" ht="12.75">
      <c r="A5" s="3" t="s">
        <v>50</v>
      </c>
      <c r="B5" s="15"/>
    </row>
    <row r="6" spans="1:2" s="4" customFormat="1" ht="17.25" customHeight="1" thickBot="1">
      <c r="A6" s="35" t="s">
        <v>43</v>
      </c>
      <c r="B6" s="42" t="s">
        <v>9</v>
      </c>
    </row>
    <row r="7" spans="1:2" ht="52.5" customHeight="1">
      <c r="A7" s="41" t="s">
        <v>44</v>
      </c>
      <c r="B7" s="40"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W49"/>
  <sheetViews>
    <sheetView tabSelected="1" zoomScale="120" zoomScaleNormal="120" zoomScalePageLayoutView="0" workbookViewId="0" topLeftCell="A5">
      <pane xSplit="2" ySplit="3" topLeftCell="E8" activePane="bottomRight" state="frozen"/>
      <selection pane="topLeft" activeCell="A5" sqref="A5"/>
      <selection pane="topRight" activeCell="C5" sqref="C5"/>
      <selection pane="bottomLeft" activeCell="A8" sqref="A8"/>
      <selection pane="bottomRight" activeCell="F14" sqref="F14"/>
    </sheetView>
  </sheetViews>
  <sheetFormatPr defaultColWidth="8.8515625" defaultRowHeight="12.75"/>
  <cols>
    <col min="1" max="1" width="7.421875" style="120" customWidth="1"/>
    <col min="2" max="2" width="18.140625" style="120" customWidth="1"/>
    <col min="3" max="3" width="14.00390625" style="120" hidden="1" customWidth="1"/>
    <col min="4" max="4" width="0.5625" style="121" hidden="1" customWidth="1"/>
    <col min="5" max="5" width="38.8515625" style="121" customWidth="1"/>
    <col min="6" max="6" width="33.140625" style="121" customWidth="1"/>
    <col min="7" max="7" width="49.00390625" style="145" hidden="1" customWidth="1"/>
    <col min="8" max="9" width="49.00390625" style="120" hidden="1" customWidth="1"/>
    <col min="10" max="10" width="36.00390625" style="148" customWidth="1"/>
    <col min="11" max="11" width="8.8515625" style="145" customWidth="1"/>
    <col min="12" max="12" width="54.57421875" style="120" customWidth="1"/>
    <col min="13" max="16384" width="8.8515625" style="120" customWidth="1"/>
  </cols>
  <sheetData>
    <row r="1" spans="1:11" ht="13.5">
      <c r="A1" s="119" t="str">
        <f>Setup!A2</f>
        <v>MIC Special Session</v>
      </c>
      <c r="G1" s="120"/>
      <c r="K1" s="120"/>
    </row>
    <row r="2" spans="1:11" ht="13.5">
      <c r="A2" s="122" t="str">
        <f>Setup!A5</f>
        <v>Fuel Cost Policy</v>
      </c>
      <c r="G2" s="120"/>
      <c r="K2" s="120"/>
    </row>
    <row r="3" spans="1:11" ht="13.5">
      <c r="A3" s="123" t="s">
        <v>30</v>
      </c>
      <c r="B3" s="123"/>
      <c r="C3" s="123"/>
      <c r="D3" s="124"/>
      <c r="E3" s="124"/>
      <c r="F3" s="124"/>
      <c r="G3" s="123"/>
      <c r="H3" s="123"/>
      <c r="I3" s="123"/>
      <c r="J3" s="149"/>
      <c r="K3" s="120"/>
    </row>
    <row r="4" spans="2:23" ht="13.5">
      <c r="B4" s="125"/>
      <c r="C4" s="125"/>
      <c r="D4" s="126"/>
      <c r="E4" s="126"/>
      <c r="F4" s="126"/>
      <c r="G4" s="125"/>
      <c r="H4" s="123"/>
      <c r="I4" s="123"/>
      <c r="J4" s="149"/>
      <c r="K4" s="120"/>
      <c r="L4" s="127"/>
      <c r="M4" s="127"/>
      <c r="N4" s="127"/>
      <c r="O4" s="127"/>
      <c r="P4" s="127"/>
      <c r="Q4" s="127"/>
      <c r="R4" s="127"/>
      <c r="S4" s="127"/>
      <c r="T4" s="127"/>
      <c r="U4" s="127"/>
      <c r="V4" s="127"/>
      <c r="W4" s="127"/>
    </row>
    <row r="5" spans="1:23" ht="13.5">
      <c r="A5" s="128"/>
      <c r="G5" s="120"/>
      <c r="K5" s="120"/>
      <c r="L5" s="127"/>
      <c r="M5" s="127"/>
      <c r="N5" s="127"/>
      <c r="O5" s="127"/>
      <c r="P5" s="127"/>
      <c r="Q5" s="127"/>
      <c r="R5" s="127"/>
      <c r="S5" s="127"/>
      <c r="T5" s="127"/>
      <c r="U5" s="127"/>
      <c r="V5" s="127"/>
      <c r="W5" s="127"/>
    </row>
    <row r="6" spans="4:23" ht="96" hidden="1">
      <c r="D6" s="129" t="s">
        <v>14</v>
      </c>
      <c r="G6" s="120"/>
      <c r="K6" s="120"/>
      <c r="L6" s="127"/>
      <c r="M6" s="127"/>
      <c r="N6" s="127"/>
      <c r="O6" s="127"/>
      <c r="P6" s="127"/>
      <c r="Q6" s="127"/>
      <c r="R6" s="127"/>
      <c r="S6" s="127"/>
      <c r="T6" s="127"/>
      <c r="U6" s="127"/>
      <c r="V6" s="127"/>
      <c r="W6" s="127"/>
    </row>
    <row r="7" spans="1:22" s="131" customFormat="1" ht="135">
      <c r="A7" s="130" t="s">
        <v>15</v>
      </c>
      <c r="B7" s="130" t="s">
        <v>13</v>
      </c>
      <c r="C7" s="130" t="s">
        <v>29</v>
      </c>
      <c r="D7" s="130" t="s">
        <v>11</v>
      </c>
      <c r="E7" s="131" t="s">
        <v>198</v>
      </c>
      <c r="F7" s="131" t="s">
        <v>199</v>
      </c>
      <c r="G7" s="154" t="s">
        <v>197</v>
      </c>
      <c r="H7" s="154" t="s">
        <v>225</v>
      </c>
      <c r="I7" s="154" t="s">
        <v>206</v>
      </c>
      <c r="J7" s="150" t="s">
        <v>252</v>
      </c>
      <c r="K7" s="132"/>
      <c r="L7" s="132"/>
      <c r="M7" s="132"/>
      <c r="N7" s="132"/>
      <c r="O7" s="132"/>
      <c r="P7" s="132"/>
      <c r="Q7" s="132"/>
      <c r="R7" s="132"/>
      <c r="S7" s="132"/>
      <c r="T7" s="132"/>
      <c r="U7" s="132"/>
      <c r="V7" s="132"/>
    </row>
    <row r="8" spans="1:22" ht="12.75" hidden="1">
      <c r="A8" s="121" t="s">
        <v>98</v>
      </c>
      <c r="B8" s="121" t="s">
        <v>99</v>
      </c>
      <c r="E8" s="133"/>
      <c r="F8" s="133"/>
      <c r="G8" s="155"/>
      <c r="H8" s="156"/>
      <c r="I8" s="156"/>
      <c r="J8" s="151"/>
      <c r="K8" s="127"/>
      <c r="L8" s="127"/>
      <c r="M8" s="127"/>
      <c r="N8" s="127"/>
      <c r="O8" s="127"/>
      <c r="P8" s="127"/>
      <c r="Q8" s="127"/>
      <c r="R8" s="127"/>
      <c r="S8" s="127"/>
      <c r="T8" s="127"/>
      <c r="U8" s="127"/>
      <c r="V8" s="127"/>
    </row>
    <row r="9" spans="1:22" ht="12.75" hidden="1">
      <c r="A9" s="134">
        <v>1</v>
      </c>
      <c r="B9" s="135" t="s">
        <v>89</v>
      </c>
      <c r="E9" s="133"/>
      <c r="F9" s="133"/>
      <c r="G9" s="157"/>
      <c r="H9" s="156"/>
      <c r="I9" s="156"/>
      <c r="J9" s="151"/>
      <c r="K9" s="127"/>
      <c r="L9" s="127"/>
      <c r="M9" s="127"/>
      <c r="N9" s="127"/>
      <c r="O9" s="127"/>
      <c r="P9" s="127"/>
      <c r="Q9" s="127"/>
      <c r="R9" s="127"/>
      <c r="S9" s="127"/>
      <c r="T9" s="127"/>
      <c r="U9" s="127"/>
      <c r="V9" s="127"/>
    </row>
    <row r="10" spans="4:10" s="127" customFormat="1" ht="12.75" hidden="1">
      <c r="D10" s="136"/>
      <c r="E10" s="133"/>
      <c r="F10" s="133"/>
      <c r="G10" s="158"/>
      <c r="H10" s="159"/>
      <c r="I10" s="159"/>
      <c r="J10" s="142"/>
    </row>
    <row r="11" spans="1:10" s="138" customFormat="1" ht="103.5" customHeight="1">
      <c r="A11" s="137">
        <v>1.1</v>
      </c>
      <c r="B11" s="111" t="s">
        <v>74</v>
      </c>
      <c r="C11" s="111" t="s">
        <v>16</v>
      </c>
      <c r="D11" s="111" t="s">
        <v>182</v>
      </c>
      <c r="E11" s="111" t="s">
        <v>151</v>
      </c>
      <c r="F11" s="111" t="s">
        <v>175</v>
      </c>
      <c r="G11" s="111" t="s">
        <v>202</v>
      </c>
      <c r="H11" s="111" t="s">
        <v>173</v>
      </c>
      <c r="I11" s="111" t="s">
        <v>172</v>
      </c>
      <c r="J11" s="111" t="s">
        <v>254</v>
      </c>
    </row>
    <row r="12" spans="1:10" s="138" customFormat="1" ht="51" customHeight="1">
      <c r="A12" s="137">
        <v>1.2</v>
      </c>
      <c r="B12" s="111" t="s">
        <v>109</v>
      </c>
      <c r="C12" s="111" t="s">
        <v>16</v>
      </c>
      <c r="D12" s="111" t="s">
        <v>182</v>
      </c>
      <c r="E12" s="111" t="s">
        <v>178</v>
      </c>
      <c r="F12" s="111" t="s">
        <v>141</v>
      </c>
      <c r="G12" s="111" t="s">
        <v>186</v>
      </c>
      <c r="H12" s="111" t="s">
        <v>173</v>
      </c>
      <c r="I12" s="111" t="s">
        <v>173</v>
      </c>
      <c r="J12" s="111" t="s">
        <v>173</v>
      </c>
    </row>
    <row r="13" spans="1:10" s="127" customFormat="1" ht="32.25" customHeight="1">
      <c r="A13" s="141" t="s">
        <v>121</v>
      </c>
      <c r="B13" s="111" t="s">
        <v>122</v>
      </c>
      <c r="C13" s="111"/>
      <c r="D13" s="111" t="s">
        <v>182</v>
      </c>
      <c r="E13" s="111" t="s">
        <v>272</v>
      </c>
      <c r="F13" s="111" t="s">
        <v>271</v>
      </c>
      <c r="G13" s="111" t="s">
        <v>173</v>
      </c>
      <c r="H13" s="111" t="s">
        <v>173</v>
      </c>
      <c r="I13" s="111" t="s">
        <v>173</v>
      </c>
      <c r="J13" s="111" t="s">
        <v>173</v>
      </c>
    </row>
    <row r="14" spans="1:10" s="127" customFormat="1" ht="136.5" customHeight="1">
      <c r="A14" s="141" t="s">
        <v>123</v>
      </c>
      <c r="B14" s="111" t="s">
        <v>124</v>
      </c>
      <c r="C14" s="111"/>
      <c r="D14" s="111" t="s">
        <v>182</v>
      </c>
      <c r="E14" s="111" t="s">
        <v>200</v>
      </c>
      <c r="F14" s="111" t="s">
        <v>173</v>
      </c>
      <c r="G14" s="111" t="s">
        <v>173</v>
      </c>
      <c r="H14" s="111" t="s">
        <v>173</v>
      </c>
      <c r="I14" s="111" t="s">
        <v>207</v>
      </c>
      <c r="J14" s="111" t="s">
        <v>173</v>
      </c>
    </row>
    <row r="15" spans="1:10" s="127" customFormat="1" ht="68.25" customHeight="1">
      <c r="A15" s="141" t="s">
        <v>127</v>
      </c>
      <c r="B15" s="111" t="s">
        <v>128</v>
      </c>
      <c r="C15" s="111"/>
      <c r="D15" s="111" t="s">
        <v>182</v>
      </c>
      <c r="E15" s="111" t="s">
        <v>259</v>
      </c>
      <c r="F15" s="111" t="s">
        <v>246</v>
      </c>
      <c r="G15" s="111" t="s">
        <v>187</v>
      </c>
      <c r="H15" s="111" t="s">
        <v>11</v>
      </c>
      <c r="I15" s="111" t="s">
        <v>208</v>
      </c>
      <c r="J15" s="111" t="s">
        <v>11</v>
      </c>
    </row>
    <row r="16" spans="1:14" s="127" customFormat="1" ht="54" customHeight="1">
      <c r="A16" s="141" t="s">
        <v>131</v>
      </c>
      <c r="B16" s="111" t="s">
        <v>132</v>
      </c>
      <c r="C16" s="111"/>
      <c r="D16" s="111" t="s">
        <v>182</v>
      </c>
      <c r="E16" s="111" t="s">
        <v>274</v>
      </c>
      <c r="F16" s="111" t="s">
        <v>173</v>
      </c>
      <c r="G16" s="111" t="s">
        <v>173</v>
      </c>
      <c r="H16" s="111" t="s">
        <v>172</v>
      </c>
      <c r="I16" s="111" t="s">
        <v>173</v>
      </c>
      <c r="J16" s="111" t="s">
        <v>173</v>
      </c>
      <c r="N16" s="138"/>
    </row>
    <row r="17" spans="1:10" s="138" customFormat="1" ht="69.75" customHeight="1">
      <c r="A17" s="137" t="s">
        <v>135</v>
      </c>
      <c r="B17" s="111" t="s">
        <v>136</v>
      </c>
      <c r="C17" s="111"/>
      <c r="D17" s="111" t="s">
        <v>182</v>
      </c>
      <c r="E17" s="111" t="s">
        <v>216</v>
      </c>
      <c r="F17" s="111" t="s">
        <v>11</v>
      </c>
      <c r="G17" s="111" t="s">
        <v>188</v>
      </c>
      <c r="H17" s="111" t="s">
        <v>172</v>
      </c>
      <c r="I17" s="111" t="s">
        <v>173</v>
      </c>
      <c r="J17" s="111" t="s">
        <v>173</v>
      </c>
    </row>
    <row r="18" spans="1:14" s="127" customFormat="1" ht="25.5" customHeight="1">
      <c r="A18" s="137">
        <v>1.3</v>
      </c>
      <c r="B18" s="111" t="s">
        <v>78</v>
      </c>
      <c r="C18" s="111" t="s">
        <v>16</v>
      </c>
      <c r="D18" s="111" t="s">
        <v>182</v>
      </c>
      <c r="E18" s="111" t="s">
        <v>170</v>
      </c>
      <c r="F18" s="111" t="s">
        <v>11</v>
      </c>
      <c r="G18" s="111" t="s">
        <v>203</v>
      </c>
      <c r="H18" s="111" t="str">
        <f>+G18</f>
        <v>Status Quo </v>
      </c>
      <c r="I18" s="111" t="s">
        <v>11</v>
      </c>
      <c r="J18" s="111" t="s">
        <v>11</v>
      </c>
      <c r="N18" s="138"/>
    </row>
    <row r="19" spans="1:14" s="127" customFormat="1" ht="144" customHeight="1">
      <c r="A19" s="137">
        <v>1.4</v>
      </c>
      <c r="B19" s="111" t="s">
        <v>80</v>
      </c>
      <c r="C19" s="111" t="s">
        <v>16</v>
      </c>
      <c r="D19" s="111" t="s">
        <v>182</v>
      </c>
      <c r="E19" s="111" t="s">
        <v>181</v>
      </c>
      <c r="F19" s="111" t="s">
        <v>173</v>
      </c>
      <c r="G19" s="111" t="s">
        <v>201</v>
      </c>
      <c r="H19" s="111" t="s">
        <v>173</v>
      </c>
      <c r="I19" s="111" t="s">
        <v>173</v>
      </c>
      <c r="J19" s="111" t="s">
        <v>173</v>
      </c>
      <c r="N19" s="138"/>
    </row>
    <row r="20" spans="1:14" s="127" customFormat="1" ht="33.75" customHeight="1">
      <c r="A20" s="137">
        <v>1.5</v>
      </c>
      <c r="B20" s="111" t="s">
        <v>79</v>
      </c>
      <c r="C20" s="111" t="s">
        <v>17</v>
      </c>
      <c r="D20" s="111" t="s">
        <v>182</v>
      </c>
      <c r="E20" s="111" t="s">
        <v>141</v>
      </c>
      <c r="F20" s="111" t="s">
        <v>173</v>
      </c>
      <c r="G20" s="111" t="s">
        <v>141</v>
      </c>
      <c r="H20" s="111" t="s">
        <v>11</v>
      </c>
      <c r="I20" s="111" t="s">
        <v>11</v>
      </c>
      <c r="J20" s="111" t="s">
        <v>11</v>
      </c>
      <c r="N20" s="138"/>
    </row>
    <row r="21" spans="1:14" s="127" customFormat="1" ht="43.5" customHeight="1">
      <c r="A21" s="137">
        <v>1.6</v>
      </c>
      <c r="B21" s="111" t="s">
        <v>156</v>
      </c>
      <c r="C21" s="111" t="s">
        <v>16</v>
      </c>
      <c r="D21" s="111" t="s">
        <v>182</v>
      </c>
      <c r="E21" s="111" t="s">
        <v>168</v>
      </c>
      <c r="F21" s="111" t="s">
        <v>173</v>
      </c>
      <c r="G21" s="111" t="s">
        <v>173</v>
      </c>
      <c r="H21" s="111" t="s">
        <v>172</v>
      </c>
      <c r="I21" s="111" t="s">
        <v>209</v>
      </c>
      <c r="J21" s="111" t="s">
        <v>253</v>
      </c>
      <c r="N21" s="138"/>
    </row>
    <row r="22" spans="1:10" s="127" customFormat="1" ht="68.25" customHeight="1">
      <c r="A22" s="137">
        <v>1.7</v>
      </c>
      <c r="B22" s="111" t="s">
        <v>185</v>
      </c>
      <c r="C22" s="111" t="s">
        <v>16</v>
      </c>
      <c r="D22" s="111" t="s">
        <v>182</v>
      </c>
      <c r="E22" s="111" t="s">
        <v>245</v>
      </c>
      <c r="F22" s="111" t="s">
        <v>173</v>
      </c>
      <c r="G22" s="111" t="s">
        <v>173</v>
      </c>
      <c r="H22" s="111" t="s">
        <v>173</v>
      </c>
      <c r="I22" s="111" t="s">
        <v>210</v>
      </c>
      <c r="J22" s="111" t="s">
        <v>173</v>
      </c>
    </row>
    <row r="23" spans="1:10" s="127" customFormat="1" ht="55.5" customHeight="1">
      <c r="A23" s="137">
        <v>1.8</v>
      </c>
      <c r="B23" s="111" t="s">
        <v>114</v>
      </c>
      <c r="C23" s="111"/>
      <c r="D23" s="111" t="s">
        <v>182</v>
      </c>
      <c r="E23" s="111" t="s">
        <v>11</v>
      </c>
      <c r="F23" s="111" t="s">
        <v>141</v>
      </c>
      <c r="G23" s="111" t="s">
        <v>204</v>
      </c>
      <c r="H23" s="111" t="s">
        <v>11</v>
      </c>
      <c r="I23" s="111" t="s">
        <v>226</v>
      </c>
      <c r="J23" s="111" t="s">
        <v>255</v>
      </c>
    </row>
    <row r="24" spans="1:10" s="127" customFormat="1" ht="34.5" customHeight="1">
      <c r="A24" s="137">
        <v>1.9</v>
      </c>
      <c r="B24" s="111" t="s">
        <v>176</v>
      </c>
      <c r="C24" s="111"/>
      <c r="D24" s="111" t="s">
        <v>182</v>
      </c>
      <c r="E24" s="111" t="s">
        <v>141</v>
      </c>
      <c r="F24" s="111" t="s">
        <v>173</v>
      </c>
      <c r="G24" s="111" t="s">
        <v>189</v>
      </c>
      <c r="H24" s="111" t="s">
        <v>173</v>
      </c>
      <c r="I24" s="111" t="s">
        <v>211</v>
      </c>
      <c r="J24" s="111" t="s">
        <v>257</v>
      </c>
    </row>
    <row r="25" spans="1:10" s="127" customFormat="1" ht="44.25" customHeight="1">
      <c r="A25" s="137" t="s">
        <v>184</v>
      </c>
      <c r="B25" s="111" t="s">
        <v>177</v>
      </c>
      <c r="C25" s="111" t="s">
        <v>16</v>
      </c>
      <c r="D25" s="111" t="s">
        <v>182</v>
      </c>
      <c r="E25" s="111" t="s">
        <v>196</v>
      </c>
      <c r="F25" s="111" t="s">
        <v>173</v>
      </c>
      <c r="G25" s="111" t="s">
        <v>190</v>
      </c>
      <c r="H25" s="111" t="s">
        <v>173</v>
      </c>
      <c r="I25" s="111" t="s">
        <v>173</v>
      </c>
      <c r="J25" s="111" t="s">
        <v>173</v>
      </c>
    </row>
    <row r="26" spans="1:10" s="144" customFormat="1" ht="12" hidden="1">
      <c r="A26" s="143">
        <v>2</v>
      </c>
      <c r="B26" s="111" t="s">
        <v>70</v>
      </c>
      <c r="C26" s="111"/>
      <c r="D26" s="111"/>
      <c r="E26" s="111"/>
      <c r="F26" s="111"/>
      <c r="G26" s="111"/>
      <c r="H26" s="111"/>
      <c r="I26" s="111"/>
      <c r="J26" s="111"/>
    </row>
    <row r="27" spans="1:10" s="127" customFormat="1" ht="121.5" customHeight="1">
      <c r="A27" s="111">
        <v>2.1</v>
      </c>
      <c r="B27" s="111" t="s">
        <v>267</v>
      </c>
      <c r="C27" s="111" t="s">
        <v>16</v>
      </c>
      <c r="D27" s="111" t="s">
        <v>182</v>
      </c>
      <c r="E27" s="111" t="s">
        <v>268</v>
      </c>
      <c r="F27" s="111" t="s">
        <v>269</v>
      </c>
      <c r="G27" s="111" t="s">
        <v>205</v>
      </c>
      <c r="H27" s="111" t="s">
        <v>222</v>
      </c>
      <c r="I27" s="111" t="s">
        <v>247</v>
      </c>
      <c r="J27" s="111" t="s">
        <v>270</v>
      </c>
    </row>
    <row r="28" spans="1:10" s="127" customFormat="1" ht="117.75" customHeight="1">
      <c r="A28" s="111" t="s">
        <v>228</v>
      </c>
      <c r="B28" s="111" t="s">
        <v>238</v>
      </c>
      <c r="C28" s="111"/>
      <c r="D28" s="111" t="s">
        <v>182</v>
      </c>
      <c r="E28" s="111" t="s">
        <v>248</v>
      </c>
      <c r="F28" s="111" t="s">
        <v>173</v>
      </c>
      <c r="G28" s="111" t="s">
        <v>244</v>
      </c>
      <c r="H28" s="111" t="s">
        <v>11</v>
      </c>
      <c r="I28" s="111" t="s">
        <v>11</v>
      </c>
      <c r="J28" s="111" t="s">
        <v>11</v>
      </c>
    </row>
    <row r="29" spans="1:10" s="127" customFormat="1" ht="45" customHeight="1">
      <c r="A29" s="111" t="s">
        <v>232</v>
      </c>
      <c r="B29" s="111" t="s">
        <v>239</v>
      </c>
      <c r="C29" s="111"/>
      <c r="D29" s="111" t="s">
        <v>182</v>
      </c>
      <c r="E29" s="111" t="s">
        <v>249</v>
      </c>
      <c r="F29" s="111" t="s">
        <v>173</v>
      </c>
      <c r="G29" s="111"/>
      <c r="H29" s="111" t="s">
        <v>11</v>
      </c>
      <c r="I29" s="111" t="s">
        <v>11</v>
      </c>
      <c r="J29" s="111" t="s">
        <v>11</v>
      </c>
    </row>
    <row r="30" spans="1:10" s="127" customFormat="1" ht="140.25" customHeight="1">
      <c r="A30" s="111" t="s">
        <v>233</v>
      </c>
      <c r="B30" s="111" t="s">
        <v>243</v>
      </c>
      <c r="C30" s="111"/>
      <c r="D30" s="111" t="s">
        <v>182</v>
      </c>
      <c r="E30" s="111" t="s">
        <v>251</v>
      </c>
      <c r="F30" s="111" t="s">
        <v>173</v>
      </c>
      <c r="G30" s="111"/>
      <c r="H30" s="111" t="s">
        <v>173</v>
      </c>
      <c r="I30" s="111" t="s">
        <v>11</v>
      </c>
      <c r="J30" s="111" t="s">
        <v>11</v>
      </c>
    </row>
    <row r="31" spans="1:10" s="127" customFormat="1" ht="140.25" customHeight="1">
      <c r="A31" s="111" t="s">
        <v>234</v>
      </c>
      <c r="B31" s="111" t="s">
        <v>240</v>
      </c>
      <c r="C31" s="111"/>
      <c r="D31" s="111" t="s">
        <v>182</v>
      </c>
      <c r="E31" s="111" t="s">
        <v>250</v>
      </c>
      <c r="F31" s="111" t="s">
        <v>173</v>
      </c>
      <c r="G31" s="111"/>
      <c r="H31" s="111" t="s">
        <v>173</v>
      </c>
      <c r="I31" s="111" t="s">
        <v>11</v>
      </c>
      <c r="J31" s="111" t="s">
        <v>173</v>
      </c>
    </row>
    <row r="32" spans="1:10" s="127" customFormat="1" ht="63" customHeight="1">
      <c r="A32" s="111">
        <v>2.2</v>
      </c>
      <c r="B32" s="111" t="s">
        <v>77</v>
      </c>
      <c r="C32" s="111" t="s">
        <v>16</v>
      </c>
      <c r="D32" s="111" t="s">
        <v>182</v>
      </c>
      <c r="E32" s="111" t="s">
        <v>148</v>
      </c>
      <c r="F32" s="111" t="s">
        <v>173</v>
      </c>
      <c r="G32" s="111" t="s">
        <v>172</v>
      </c>
      <c r="H32" s="111" t="s">
        <v>141</v>
      </c>
      <c r="I32" s="111" t="s">
        <v>173</v>
      </c>
      <c r="J32" s="111" t="s">
        <v>173</v>
      </c>
    </row>
    <row r="33" spans="1:10" s="127" customFormat="1" ht="409.5">
      <c r="A33" s="136" t="s">
        <v>142</v>
      </c>
      <c r="B33" s="111" t="s">
        <v>143</v>
      </c>
      <c r="C33" s="111"/>
      <c r="D33" s="111" t="s">
        <v>182</v>
      </c>
      <c r="E33" s="111" t="s">
        <v>264</v>
      </c>
      <c r="F33" s="111" t="s">
        <v>265</v>
      </c>
      <c r="G33" s="111" t="s">
        <v>169</v>
      </c>
      <c r="H33" s="111" t="s">
        <v>171</v>
      </c>
      <c r="I33" s="111" t="s">
        <v>212</v>
      </c>
      <c r="J33" s="140" t="s">
        <v>266</v>
      </c>
    </row>
    <row r="34" spans="1:10" s="127" customFormat="1" ht="84.75" customHeight="1">
      <c r="A34" s="136" t="s">
        <v>144</v>
      </c>
      <c r="B34" s="111" t="s">
        <v>145</v>
      </c>
      <c r="C34" s="111"/>
      <c r="D34" s="111" t="s">
        <v>182</v>
      </c>
      <c r="E34" s="111" t="s">
        <v>147</v>
      </c>
      <c r="F34" s="111" t="s">
        <v>173</v>
      </c>
      <c r="G34" s="111" t="s">
        <v>172</v>
      </c>
      <c r="H34" s="111" t="s">
        <v>172</v>
      </c>
      <c r="I34" s="111" t="s">
        <v>173</v>
      </c>
      <c r="J34" s="111" t="s">
        <v>173</v>
      </c>
    </row>
    <row r="35" spans="1:10" s="127" customFormat="1" ht="39" customHeight="1">
      <c r="A35" s="111">
        <v>2.3</v>
      </c>
      <c r="B35" s="111" t="s">
        <v>68</v>
      </c>
      <c r="C35" s="111" t="s">
        <v>16</v>
      </c>
      <c r="D35" s="111" t="s">
        <v>182</v>
      </c>
      <c r="E35" s="111" t="s">
        <v>262</v>
      </c>
      <c r="F35" s="111" t="s">
        <v>261</v>
      </c>
      <c r="G35" s="111" t="s">
        <v>169</v>
      </c>
      <c r="H35" s="111" t="s">
        <v>11</v>
      </c>
      <c r="I35" s="111" t="s">
        <v>212</v>
      </c>
      <c r="J35" s="111" t="s">
        <v>260</v>
      </c>
    </row>
    <row r="36" spans="1:10" s="127" customFormat="1" ht="30.75" customHeight="1">
      <c r="A36" s="111">
        <v>2.4</v>
      </c>
      <c r="B36" s="111" t="s">
        <v>72</v>
      </c>
      <c r="C36" s="111" t="s">
        <v>16</v>
      </c>
      <c r="D36" s="111" t="s">
        <v>182</v>
      </c>
      <c r="E36" s="111" t="s">
        <v>262</v>
      </c>
      <c r="F36" s="111" t="s">
        <v>261</v>
      </c>
      <c r="G36" s="111" t="s">
        <v>169</v>
      </c>
      <c r="H36" s="111" t="s">
        <v>11</v>
      </c>
      <c r="I36" s="111" t="s">
        <v>213</v>
      </c>
      <c r="J36" s="111" t="s">
        <v>260</v>
      </c>
    </row>
    <row r="37" spans="1:10" s="127" customFormat="1" ht="36.75" customHeight="1">
      <c r="A37" s="111">
        <v>2.5</v>
      </c>
      <c r="B37" s="111" t="s">
        <v>75</v>
      </c>
      <c r="C37" s="111" t="s">
        <v>16</v>
      </c>
      <c r="D37" s="111" t="s">
        <v>182</v>
      </c>
      <c r="E37" s="111" t="s">
        <v>262</v>
      </c>
      <c r="F37" s="111" t="s">
        <v>261</v>
      </c>
      <c r="G37" s="111" t="s">
        <v>169</v>
      </c>
      <c r="H37" s="111" t="s">
        <v>11</v>
      </c>
      <c r="I37" s="111" t="s">
        <v>212</v>
      </c>
      <c r="J37" s="111" t="s">
        <v>260</v>
      </c>
    </row>
    <row r="38" spans="1:10" s="127" customFormat="1" ht="264" customHeight="1">
      <c r="A38" s="111">
        <v>2.6</v>
      </c>
      <c r="B38" s="111" t="s">
        <v>73</v>
      </c>
      <c r="C38" s="111" t="s">
        <v>16</v>
      </c>
      <c r="D38" s="111" t="s">
        <v>182</v>
      </c>
      <c r="E38" s="111" t="s">
        <v>262</v>
      </c>
      <c r="F38" s="111" t="s">
        <v>261</v>
      </c>
      <c r="G38" s="111" t="s">
        <v>169</v>
      </c>
      <c r="H38" s="111" t="s">
        <v>223</v>
      </c>
      <c r="I38" s="111" t="s">
        <v>227</v>
      </c>
      <c r="J38" s="111" t="s">
        <v>258</v>
      </c>
    </row>
    <row r="39" spans="1:10" s="127" customFormat="1" ht="28.5" customHeight="1">
      <c r="A39" s="111">
        <v>2.7</v>
      </c>
      <c r="B39" s="111" t="s">
        <v>69</v>
      </c>
      <c r="C39" s="111" t="s">
        <v>16</v>
      </c>
      <c r="D39" s="111" t="s">
        <v>182</v>
      </c>
      <c r="E39" s="111" t="s">
        <v>260</v>
      </c>
      <c r="F39" s="111" t="s">
        <v>260</v>
      </c>
      <c r="G39" s="111" t="s">
        <v>169</v>
      </c>
      <c r="H39" s="111" t="s">
        <v>223</v>
      </c>
      <c r="I39" s="111" t="s">
        <v>212</v>
      </c>
      <c r="J39" s="111" t="s">
        <v>260</v>
      </c>
    </row>
    <row r="40" spans="1:10" s="127" customFormat="1" ht="71.25" customHeight="1">
      <c r="A40" s="111" t="s">
        <v>193</v>
      </c>
      <c r="B40" s="111" t="s">
        <v>194</v>
      </c>
      <c r="C40" s="111"/>
      <c r="D40" s="111"/>
      <c r="E40" s="111" t="s">
        <v>260</v>
      </c>
      <c r="F40" s="111" t="s">
        <v>260</v>
      </c>
      <c r="G40" s="111" t="s">
        <v>169</v>
      </c>
      <c r="H40" s="111" t="s">
        <v>224</v>
      </c>
      <c r="I40" s="111" t="s">
        <v>214</v>
      </c>
      <c r="J40" s="140" t="s">
        <v>263</v>
      </c>
    </row>
    <row r="41" spans="1:10" s="127" customFormat="1" ht="42" customHeight="1">
      <c r="A41" s="139">
        <v>2.8</v>
      </c>
      <c r="B41" s="111" t="s">
        <v>106</v>
      </c>
      <c r="C41" s="111"/>
      <c r="D41" s="111" t="s">
        <v>182</v>
      </c>
      <c r="E41" s="111" t="s">
        <v>11</v>
      </c>
      <c r="F41" s="111" t="s">
        <v>173</v>
      </c>
      <c r="G41" s="111" t="s">
        <v>173</v>
      </c>
      <c r="H41" s="111" t="s">
        <v>173</v>
      </c>
      <c r="I41" s="111" t="s">
        <v>173</v>
      </c>
      <c r="J41" s="111" t="s">
        <v>173</v>
      </c>
    </row>
    <row r="42" spans="1:10" ht="85.5" customHeight="1">
      <c r="A42" s="153">
        <v>2.9</v>
      </c>
      <c r="B42" s="111" t="s">
        <v>191</v>
      </c>
      <c r="C42" s="111" t="s">
        <v>16</v>
      </c>
      <c r="D42" s="111"/>
      <c r="E42" s="111" t="s">
        <v>195</v>
      </c>
      <c r="F42" s="111" t="s">
        <v>173</v>
      </c>
      <c r="G42" s="111" t="s">
        <v>221</v>
      </c>
      <c r="H42" s="111" t="s">
        <v>192</v>
      </c>
      <c r="I42" s="111" t="s">
        <v>215</v>
      </c>
      <c r="J42" s="111" t="s">
        <v>192</v>
      </c>
    </row>
    <row r="43" spans="8:10" ht="12.75">
      <c r="H43" s="111"/>
      <c r="J43" s="140"/>
    </row>
    <row r="44" ht="13.5">
      <c r="A44" s="146" t="s">
        <v>24</v>
      </c>
    </row>
    <row r="45" ht="13.5">
      <c r="A45" s="128" t="s">
        <v>25</v>
      </c>
    </row>
    <row r="46" spans="1:12" ht="13.5">
      <c r="A46" s="128" t="s">
        <v>26</v>
      </c>
      <c r="L46" s="128"/>
    </row>
    <row r="47" spans="2:12" ht="13.5">
      <c r="B47" s="128"/>
      <c r="C47" s="128"/>
      <c r="D47" s="147"/>
      <c r="E47" s="147"/>
      <c r="F47" s="147"/>
      <c r="H47" s="128"/>
      <c r="I47" s="128"/>
      <c r="J47" s="152"/>
      <c r="L47" s="128"/>
    </row>
    <row r="48" spans="2:12" ht="13.5">
      <c r="B48" s="128"/>
      <c r="C48" s="128"/>
      <c r="D48" s="147"/>
      <c r="E48" s="147"/>
      <c r="F48" s="147"/>
      <c r="H48" s="128"/>
      <c r="I48" s="128"/>
      <c r="J48" s="152"/>
      <c r="L48" s="128"/>
    </row>
    <row r="49" spans="2:10" ht="13.5">
      <c r="B49" s="128"/>
      <c r="C49" s="128"/>
      <c r="D49" s="147"/>
      <c r="E49" s="147"/>
      <c r="F49" s="147"/>
      <c r="H49" s="128"/>
      <c r="I49" s="128"/>
      <c r="J49" s="152"/>
    </row>
  </sheetData>
  <sheetProtection/>
  <dataValidations count="2">
    <dataValidation type="list" allowBlank="1" showInputMessage="1" showErrorMessage="1" sqref="C42:C54">
      <formula1>$N$16:$N$21</formula1>
    </dataValidation>
    <dataValidation type="list" allowBlank="1" showInputMessage="1" showErrorMessage="1" sqref="C14:C17 C33:C34">
      <formula1>'3. Package Matrix'!#REF!</formula1>
    </dataValidation>
  </dataValidations>
  <printOptions/>
  <pageMargins left="0.7" right="0.7" top="0.75" bottom="0.75" header="0.3" footer="0.3"/>
  <pageSetup fitToHeight="22" fitToWidth="3" horizontalDpi="600" verticalDpi="600" orientation="landscape" scale="6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F268"/>
  <sheetViews>
    <sheetView zoomScalePageLayoutView="0" workbookViewId="0" topLeftCell="A1">
      <selection activeCell="B18" sqref="B18"/>
    </sheetView>
  </sheetViews>
  <sheetFormatPr defaultColWidth="9.140625" defaultRowHeight="12.75"/>
  <cols>
    <col min="1" max="1" width="3.421875" style="1" customWidth="1"/>
    <col min="2" max="2" width="44.140625" style="2" customWidth="1"/>
    <col min="3" max="3" width="101.57421875" style="2" customWidth="1"/>
    <col min="4" max="16384" width="9.140625" style="2" customWidth="1"/>
  </cols>
  <sheetData>
    <row r="1" spans="1:6" s="23" customFormat="1" ht="20.25">
      <c r="A1" s="160" t="str">
        <f>Setup!A2</f>
        <v>MIC Special Session</v>
      </c>
      <c r="B1" s="160"/>
      <c r="C1" s="160"/>
      <c r="D1" s="160"/>
      <c r="E1" s="24"/>
      <c r="F1" s="24"/>
    </row>
    <row r="2" spans="1:6" s="23" customFormat="1" ht="18">
      <c r="A2" s="161" t="str">
        <f>Setup!A5</f>
        <v>Fuel Cost Policy</v>
      </c>
      <c r="B2" s="161"/>
      <c r="C2" s="161"/>
      <c r="D2" s="161"/>
      <c r="E2" s="24"/>
      <c r="F2" s="24"/>
    </row>
    <row r="3" spans="1:6" ht="18">
      <c r="A3" s="162" t="s">
        <v>40</v>
      </c>
      <c r="B3" s="162"/>
      <c r="C3" s="162"/>
      <c r="D3" s="162"/>
      <c r="E3" s="162"/>
      <c r="F3" s="162"/>
    </row>
    <row r="4" spans="1:2" ht="38.25" customHeight="1">
      <c r="A4" s="2"/>
      <c r="B4" s="15" t="s">
        <v>54</v>
      </c>
    </row>
    <row r="5" spans="1:3" ht="41.25" customHeight="1">
      <c r="A5" s="15"/>
      <c r="B5" s="172" t="s">
        <v>28</v>
      </c>
      <c r="C5" s="173"/>
    </row>
    <row r="6" spans="1:3" ht="43.5" customHeight="1">
      <c r="A6" s="15"/>
      <c r="B6" s="113" t="s">
        <v>8</v>
      </c>
      <c r="C6" s="114" t="s">
        <v>218</v>
      </c>
    </row>
    <row r="7" spans="1:3" ht="38.25">
      <c r="A7" s="19">
        <v>1</v>
      </c>
      <c r="B7" s="39" t="s">
        <v>217</v>
      </c>
      <c r="C7" s="112" t="s">
        <v>219</v>
      </c>
    </row>
    <row r="8" spans="1:3" ht="12.75">
      <c r="A8" s="19">
        <v>2</v>
      </c>
      <c r="B8" s="39" t="s">
        <v>79</v>
      </c>
      <c r="C8" s="38" t="s">
        <v>220</v>
      </c>
    </row>
    <row r="9" spans="1:3" ht="51">
      <c r="A9" s="19">
        <v>3</v>
      </c>
      <c r="B9" s="39" t="s">
        <v>145</v>
      </c>
      <c r="C9" s="115" t="s">
        <v>147</v>
      </c>
    </row>
    <row r="10" spans="1:3" ht="12.75">
      <c r="A10" s="19">
        <v>4</v>
      </c>
      <c r="B10" s="39" t="s">
        <v>10</v>
      </c>
      <c r="C10" s="38" t="s">
        <v>10</v>
      </c>
    </row>
    <row r="11" spans="1:3" ht="12.75">
      <c r="A11" s="19">
        <v>5</v>
      </c>
      <c r="B11" s="39" t="s">
        <v>10</v>
      </c>
      <c r="C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3" customFormat="1" ht="20.25">
      <c r="A1" s="25" t="str">
        <f>Setup!A2</f>
        <v>MIC Special Session</v>
      </c>
    </row>
    <row r="2" s="23" customFormat="1" ht="18">
      <c r="A2" s="26" t="str">
        <f>Setup!A5</f>
        <v>Fuel Cost Policy</v>
      </c>
    </row>
    <row r="3" ht="18">
      <c r="A3" s="32" t="s">
        <v>41</v>
      </c>
    </row>
    <row r="5" s="1" customFormat="1" ht="12.75">
      <c r="A5" s="1" t="s">
        <v>55</v>
      </c>
    </row>
    <row r="7" ht="12.75">
      <c r="A7" s="27" t="s">
        <v>33</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0.25">
      <c r="A1" s="160" t="str">
        <f>Setup!A2</f>
        <v>MIC Special Session</v>
      </c>
      <c r="B1" s="160"/>
      <c r="C1" s="163"/>
      <c r="D1" s="163"/>
      <c r="E1" s="163"/>
      <c r="F1" s="163"/>
      <c r="G1" s="163"/>
      <c r="H1" s="163"/>
      <c r="I1" s="163"/>
      <c r="J1" s="163"/>
    </row>
    <row r="2" spans="1:10" s="30" customFormat="1" ht="18">
      <c r="A2" s="161" t="str">
        <f>Setup!A5</f>
        <v>Fuel Cost Policy</v>
      </c>
      <c r="B2" s="161"/>
      <c r="C2" s="163"/>
      <c r="D2" s="163"/>
      <c r="E2" s="163"/>
      <c r="F2" s="163"/>
      <c r="G2" s="163"/>
      <c r="H2" s="163"/>
      <c r="I2" s="163"/>
      <c r="J2" s="163"/>
    </row>
    <row r="3" spans="1:10" s="30" customFormat="1" ht="18">
      <c r="A3" s="162" t="s">
        <v>34</v>
      </c>
      <c r="B3" s="162"/>
      <c r="C3" s="162"/>
      <c r="D3" s="162"/>
      <c r="E3" s="162"/>
      <c r="F3" s="162"/>
      <c r="G3" s="162"/>
      <c r="H3" s="162"/>
      <c r="I3" s="162"/>
      <c r="J3" s="162"/>
    </row>
    <row r="4" spans="1:23" s="30" customFormat="1" ht="18">
      <c r="A4" s="5" t="s">
        <v>38</v>
      </c>
      <c r="B4" s="5"/>
      <c r="C4" s="20"/>
      <c r="D4" s="20"/>
      <c r="E4" s="20"/>
      <c r="F4" s="20"/>
      <c r="G4" s="20"/>
      <c r="H4" s="29"/>
      <c r="I4" s="29"/>
      <c r="J4" s="29"/>
      <c r="L4" s="21"/>
      <c r="M4" s="21"/>
      <c r="N4" s="21"/>
      <c r="O4" s="21"/>
      <c r="P4" s="21"/>
      <c r="Q4" s="21"/>
      <c r="R4" s="21"/>
      <c r="S4" s="21"/>
      <c r="T4" s="21"/>
      <c r="U4" s="21"/>
      <c r="V4" s="21"/>
      <c r="W4" s="21"/>
    </row>
    <row r="5" spans="1:23" s="30" customFormat="1" ht="18">
      <c r="A5" s="5" t="s">
        <v>56</v>
      </c>
      <c r="B5" s="5"/>
      <c r="C5" s="20"/>
      <c r="D5" s="20"/>
      <c r="E5" s="20"/>
      <c r="F5" s="20"/>
      <c r="G5" s="20"/>
      <c r="H5" s="29"/>
      <c r="I5" s="29"/>
      <c r="J5" s="29"/>
      <c r="L5" s="21"/>
      <c r="M5" s="21"/>
      <c r="N5" s="21"/>
      <c r="O5" s="21"/>
      <c r="P5" s="21"/>
      <c r="Q5" s="21"/>
      <c r="R5" s="21"/>
      <c r="S5" s="21"/>
      <c r="T5" s="21"/>
      <c r="U5" s="21"/>
      <c r="V5" s="21"/>
      <c r="W5" s="21"/>
    </row>
    <row r="6" spans="1:23" s="30" customFormat="1" ht="25.5">
      <c r="A6" s="36" t="s">
        <v>35</v>
      </c>
      <c r="B6" s="37" t="s">
        <v>37</v>
      </c>
      <c r="C6" s="36" t="s">
        <v>36</v>
      </c>
      <c r="D6" s="5"/>
      <c r="E6" s="5"/>
      <c r="F6" s="5"/>
      <c r="G6" s="5"/>
      <c r="L6" s="21"/>
      <c r="M6" s="21"/>
      <c r="N6" s="21"/>
      <c r="O6" s="21"/>
      <c r="P6" s="21"/>
      <c r="Q6" s="21"/>
      <c r="R6" s="21"/>
      <c r="S6" s="21"/>
      <c r="T6" s="21"/>
      <c r="U6" s="21"/>
      <c r="V6" s="21"/>
      <c r="W6" s="21"/>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2019-07-09T15:34:11Z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