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276" windowWidth="9960" windowHeight="8472" tabRatio="886"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comments3.xml><?xml version="1.0" encoding="utf-8"?>
<comments xmlns="http://schemas.openxmlformats.org/spreadsheetml/2006/main">
  <authors>
    <author>Brown, Rich</author>
  </authors>
  <commentList>
    <comment ref="B7" authorId="0">
      <text>
        <r>
          <rPr>
            <b/>
            <sz val="9"/>
            <rFont val="Tahoma"/>
            <family val="2"/>
          </rPr>
          <t>Brown, Rich:</t>
        </r>
        <r>
          <rPr>
            <sz val="9"/>
            <rFont val="Tahoma"/>
            <family val="2"/>
          </rPr>
          <t xml:space="preserve">
Including failed to restart</t>
        </r>
      </text>
    </comment>
  </commentList>
</comments>
</file>

<file path=xl/sharedStrings.xml><?xml version="1.0" encoding="utf-8"?>
<sst xmlns="http://schemas.openxmlformats.org/spreadsheetml/2006/main" count="389" uniqueCount="227">
  <si>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</si>
  <si>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</si>
  <si>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</si>
  <si>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</si>
  <si>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</si>
  <si>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</si>
  <si>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</si>
  <si>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</si>
  <si>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</si>
  <si>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</si>
  <si>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</si>
  <si>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</si>
  <si>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</si>
  <si>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</si>
  <si>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</si>
  <si>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</si>
  <si>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</si>
  <si>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</si>
  <si>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</si>
  <si>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</si>
  <si>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</si>
  <si>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</si>
  <si>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</si>
  <si>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</si>
  <si>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</si>
  <si>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</si>
  <si>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</si>
  <si>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</si>
  <si>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</si>
  <si>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</si>
  <si>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</si>
  <si>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</si>
  <si>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</si>
  <si>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</si>
  <si>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</si>
  <si>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</si>
  <si>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</si>
  <si>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</si>
  <si>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</si>
  <si>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</si>
  <si>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</si>
  <si>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</si>
  <si>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</si>
  <si>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</si>
  <si>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</si>
  <si>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</si>
  <si>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</si>
  <si>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</si>
  <si>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</si>
  <si>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</si>
  <si>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</si>
  <si>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</si>
  <si>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</si>
  <si>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</si>
  <si>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</si>
  <si>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</si>
  <si>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</si>
  <si>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</si>
  <si>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</si>
  <si>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</si>
  <si>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</si>
  <si>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</si>
  <si>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</si>
  <si>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</si>
  <si>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</si>
  <si>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</si>
  <si>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</si>
  <si>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</si>
  <si>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</si>
  <si>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</si>
  <si>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</si>
  <si>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</si>
  <si>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</si>
  <si>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</si>
  <si>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</si>
  <si>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</si>
  <si>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</si>
  <si>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</si>
  <si>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</si>
  <si>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</si>
  <si>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</si>
  <si>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</si>
  <si>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</si>
  <si>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</si>
  <si>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</si>
  <si>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</si>
  <si>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</si>
  <si>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</si>
  <si>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</si>
  <si>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</si>
  <si>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</si>
  <si>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</si>
  <si>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</si>
  <si>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</si>
  <si>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</si>
  <si>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</si>
  <si>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</si>
  <si>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</si>
  <si>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</si>
  <si>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</si>
  <si>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</si>
  <si>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</si>
  <si>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</si>
  <si>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</si>
  <si>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</si>
  <si>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</si>
  <si>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</si>
  <si>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</si>
  <si>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</si>
  <si>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</si>
  <si>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</si>
  <si>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</si>
  <si>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</si>
  <si>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</si>
  <si>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</si>
  <si>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</si>
  <si>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</si>
  <si>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</si>
  <si>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</si>
  <si>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</si>
  <si>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</si>
  <si>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</si>
  <si>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</si>
  <si>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</si>
  <si>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</si>
  <si>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</si>
  <si>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</si>
  <si>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</si>
  <si>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</si>
  <si>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</si>
  <si>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</si>
  <si>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</si>
  <si>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</si>
  <si>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</si>
  <si>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</si>
  <si>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</si>
  <si>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</si>
  <si>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</si>
  <si>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</si>
  <si>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</si>
  <si>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</si>
  <si>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</si>
  <si>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</si>
  <si>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</si>
  <si>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</si>
  <si>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</si>
  <si>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</si>
  <si>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</si>
  <si>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</si>
  <si>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</si>
  <si>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</si>
  <si>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</si>
  <si>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</si>
  <si>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</si>
  <si>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</si>
  <si>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</si>
  <si>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</si>
  <si>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</si>
  <si>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</si>
  <si>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</si>
  <si>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</si>
  <si>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</si>
  <si>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</si>
  <si>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</si>
  <si>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</si>
  <si>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</si>
  <si>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</si>
  <si>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</si>
  <si>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</si>
  <si>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</si>
  <si>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</si>
  <si>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</si>
  <si>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</si>
  <si>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</si>
  <si>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</si>
  <si>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</si>
  <si>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</si>
  <si>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</si>
  <si>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</si>
  <si>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</si>
  <si>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</si>
  <si>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</si>
  <si>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</si>
  <si>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</si>
  <si>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</si>
  <si>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</si>
  <si>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</si>
  <si>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</si>
  <si>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</si>
  <si>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</si>
  <si>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</si>
  <si>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</si>
  <si>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</si>
  <si>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</si>
  <si>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</si>
  <si>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</si>
  <si>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</si>
  <si>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Recoverable</t>
  </si>
  <si>
    <t>LOC for amount reduced from scheduled including if trip during a switch of fuel source.</t>
  </si>
  <si>
    <t>No deviation charges during switch for a minimum of 1 hour after switch begins.</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</si>
  <si>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</si>
  <si>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Recoverable Based on Lost Opportunity Revenues calculated.  Lost scarcity revenues can be included. If not in original offer can be calculated after the fact.
(PJM to dispatch unit offline, unless units applied for a regulatory waiver)</t>
  </si>
  <si>
    <t>Includes Lost Opportunity Revenues Associated with Using a Different Fuel (Fuel B).  (Cost of Fuel B- Cost of Fuel A) * MWs (MWs includes what that would have been scheduled using Fuel A)</t>
  </si>
  <si>
    <t>5 days to submit after costs are known.  Includes, but not limited to, CP penalties for which a generator faced negative consequences from an directed fuel switch or alternate fuel consumption</t>
  </si>
  <si>
    <r>
      <t xml:space="preserve">PJM Operating Instruction, direction given by PJM Operator, </t>
    </r>
    <r>
      <rPr>
        <sz val="10"/>
        <rFont val="Arial"/>
        <family val="2"/>
      </rPr>
      <t xml:space="preserve">or a voluntary operating request made by PJM </t>
    </r>
  </si>
  <si>
    <t>Gas Balancing costs:
(cost associated with imbalance of gas nominated vs. used)  Not the commodity cost
(e.g. 'Park' charge for gas left on primary pipeline; 'Loan" charge for gas used on alternate pipeline; charges for exceeding Maximum Daily Quantity; charges for exceeding min/max Storage Balance) 
Including all types of penalties enforced on the pipeline.</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</si>
  <si>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</si>
  <si>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</si>
  <si>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</si>
  <si>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</si>
  <si>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Compensate for unrecovered money associated with startup as filed in Fast Start, if approved in FERC order.
Yes, compensate unit for startup cost if restart is required to switch to alternate fuel source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</si>
  <si>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</si>
  <si>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</si>
  <si>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Recoverable Based on Lost Opportunity Revenues calculated.  Lost scarcity revenues can be included. If not in original offer can be calculated after the fact.</t>
  </si>
  <si>
    <t xml:space="preserve">Units with Inferior Service that Displace Units with Firm Service responsible for Design Components 11 and 13c through PJM settlements.  For the rest of the design components, use allocation of load ratio share plus exports. </t>
  </si>
  <si>
    <t>Either opt-in or opt-out.  Regardless of choice, resources are eligible for all cost recovery contained in proposal.  Mechanisms added for recovery as needed for those that opt-out of Intraday Offer update functionality.</t>
  </si>
  <si>
    <t>System Operator will attempt to make clear when they are directing the generator to take an action.  Training shall be provided to Operators covering how things that can be interpreted as a directive or specific Operating Instructions have recoverable cost implications as described in this proposal.</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</si>
  <si>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</si>
  <si>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</si>
  <si>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Ability for all generators (even those not on intraday offer updates) to Alter schedules immediately after operating instruction notification.  Generator can switch to alternate schedules if fuel switching.</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</si>
  <si>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</si>
  <si>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</si>
  <si>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M28 Section 5.3</t>
  </si>
  <si>
    <t>M13 Attachment M – Procedure for Obtaining a Temporary Environmental Variance</t>
  </si>
  <si>
    <t>Schedules can only be updated if a unit has opted-in to Intraday offers</t>
  </si>
  <si>
    <t>All cost based offers must be developed in accordance with the currently apporved Fuel Cost Policy</t>
  </si>
  <si>
    <t>Manual 12 Section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</si>
</sst>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theme="1"/>
      <name val="Arial"/>
      <family val="2"/>
    </font>
    <font>
      <b/>
      <sz val="10"/>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4">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vertical="center"/>
    </xf>
    <xf numFmtId="0" fontId="62" fillId="0" borderId="0" xfId="0" applyFont="1" applyAlignment="1">
      <alignment/>
    </xf>
    <xf numFmtId="0" fontId="62"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7" fillId="0" borderId="0" xfId="0" applyFont="1" applyAlignment="1">
      <alignment vertical="center"/>
    </xf>
    <xf numFmtId="0" fontId="6" fillId="33" borderId="15" xfId="0" applyFont="1" applyFill="1" applyBorder="1" applyAlignment="1">
      <alignment vertical="center"/>
    </xf>
    <xf numFmtId="0" fontId="57" fillId="0" borderId="0" xfId="0" applyFont="1" applyBorder="1" applyAlignment="1">
      <alignment vertical="center"/>
    </xf>
    <xf numFmtId="0" fontId="57" fillId="0" borderId="16" xfId="0" applyFont="1" applyBorder="1" applyAlignment="1">
      <alignment vertical="center"/>
    </xf>
    <xf numFmtId="0" fontId="57" fillId="33" borderId="15" xfId="0" applyFont="1" applyFill="1" applyBorder="1" applyAlignment="1">
      <alignment vertical="center"/>
    </xf>
    <xf numFmtId="0" fontId="63" fillId="33" borderId="15" xfId="0" applyFont="1" applyFill="1" applyBorder="1" applyAlignment="1">
      <alignment vertical="center"/>
    </xf>
    <xf numFmtId="0" fontId="57" fillId="33" borderId="17"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3"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6" fillId="0" borderId="0" xfId="0" applyFont="1" applyBorder="1" applyAlignment="1">
      <alignment vertical="center" wrapText="1"/>
    </xf>
    <xf numFmtId="0" fontId="5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6" fillId="0" borderId="0" xfId="0" applyFont="1" applyAlignment="1">
      <alignment vertical="center"/>
    </xf>
    <xf numFmtId="0" fontId="56" fillId="0" borderId="0" xfId="0" applyFont="1" applyFill="1" applyAlignment="1">
      <alignment/>
    </xf>
    <xf numFmtId="0" fontId="56"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0" borderId="0" xfId="0" applyFont="1" applyAlignment="1">
      <alignment vertical="center"/>
    </xf>
    <xf numFmtId="0" fontId="0" fillId="2" borderId="0" xfId="0" applyFont="1" applyFill="1" applyAlignment="1">
      <alignment/>
    </xf>
    <xf numFmtId="0" fontId="0" fillId="36" borderId="0" xfId="0" applyFont="1" applyFill="1" applyAlignment="1">
      <alignment wrapText="1"/>
    </xf>
    <xf numFmtId="0" fontId="4" fillId="36" borderId="0" xfId="0" applyFont="1" applyFill="1" applyAlignment="1">
      <alignment vertical="center" wrapText="1"/>
    </xf>
    <xf numFmtId="0" fontId="0" fillId="36" borderId="0" xfId="0" applyFont="1" applyFill="1" applyAlignment="1">
      <alignment vertical="center" wrapText="1"/>
    </xf>
    <xf numFmtId="0" fontId="0" fillId="0" borderId="0" xfId="0" applyFont="1" applyAlignment="1">
      <alignment horizontal="left" wrapText="1"/>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NumberFormat="1" applyFont="1" applyBorder="1" applyAlignment="1">
      <alignment vertical="center" wrapText="1"/>
    </xf>
    <xf numFmtId="0" fontId="55" fillId="0" borderId="0" xfId="0" applyNumberFormat="1" applyFont="1" applyBorder="1"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xf>
    <xf numFmtId="0" fontId="0" fillId="8" borderId="0" xfId="0" applyFont="1" applyFill="1" applyAlignment="1">
      <alignment vertical="center"/>
    </xf>
    <xf numFmtId="0" fontId="0" fillId="2" borderId="0" xfId="0" applyFont="1" applyFill="1" applyAlignment="1">
      <alignment vertical="center"/>
    </xf>
    <xf numFmtId="0" fontId="4" fillId="36" borderId="0" xfId="0" applyFont="1" applyFill="1" applyAlignment="1">
      <alignment vertical="center" wrapText="1"/>
    </xf>
    <xf numFmtId="0" fontId="0" fillId="0" borderId="0" xfId="0" applyFont="1" applyAlignment="1">
      <alignment horizontal="left" vertical="center" wrapText="1"/>
    </xf>
    <xf numFmtId="0" fontId="0" fillId="0" borderId="0" xfId="0" applyAlignment="1">
      <alignment horizontal="left"/>
    </xf>
    <xf numFmtId="0" fontId="57"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3" fillId="0" borderId="0" xfId="0" applyFont="1" applyAlignment="1">
      <alignment horizontal="left"/>
    </xf>
    <xf numFmtId="0" fontId="56" fillId="0" borderId="0" xfId="0" applyFont="1" applyFill="1" applyAlignment="1">
      <alignment vertical="center" wrapTex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62" fillId="0" borderId="0" xfId="0" applyFont="1" applyAlignment="1">
      <alignment horizontal="left" vertical="center" wrapText="1"/>
    </xf>
    <xf numFmtId="0" fontId="60" fillId="0" borderId="0" xfId="0" applyFont="1" applyFill="1" applyAlignment="1">
      <alignment horizontal="center" vertical="center"/>
    </xf>
    <xf numFmtId="0" fontId="0" fillId="0" borderId="0" xfId="0" applyAlignment="1">
      <alignment vertical="center"/>
    </xf>
    <xf numFmtId="0" fontId="61" fillId="33" borderId="0" xfId="0" applyFont="1" applyFill="1" applyAlignment="1">
      <alignment horizontal="center" vertical="center"/>
    </xf>
    <xf numFmtId="0" fontId="58" fillId="33" borderId="0" xfId="0" applyFont="1" applyFill="1" applyAlignment="1">
      <alignment horizontal="center" vertical="center"/>
    </xf>
    <xf numFmtId="0" fontId="39" fillId="37" borderId="0" xfId="0" applyFont="1" applyFill="1" applyAlignment="1">
      <alignment horizontal="center" vertical="center"/>
    </xf>
    <xf numFmtId="0" fontId="0" fillId="0" borderId="0" xfId="0" applyFont="1" applyAlignment="1">
      <alignment vertical="center"/>
    </xf>
    <xf numFmtId="0" fontId="63" fillId="0" borderId="0" xfId="0" applyFont="1" applyBorder="1" applyAlignment="1">
      <alignment horizontal="left" vertical="center" wrapText="1"/>
    </xf>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9" fillId="37"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39" comment="" totalsRowShown="0">
  <autoFilter ref="A7:I39"/>
  <tableColumns count="9">
    <tableColumn id="9" name="#"/>
    <tableColumn id="1" name="Design Components"/>
    <tableColumn id="2" name="Priority"/>
    <tableColumn id="8" name="Status Quo"/>
    <tableColumn id="3" name="A (Calpine)"/>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7" t="s">
        <v>35</v>
      </c>
    </row>
    <row r="2" ht="12.75">
      <c r="A2" s="47" t="s">
        <v>74</v>
      </c>
    </row>
    <row r="4" ht="12.75">
      <c r="A4" s="27"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32" t="str">
        <f>Setup!A2</f>
        <v>MIC Special Session</v>
      </c>
      <c r="B1" s="132"/>
      <c r="C1" s="150"/>
      <c r="D1" s="150"/>
      <c r="E1" s="150"/>
      <c r="F1" s="150"/>
      <c r="G1" s="150"/>
      <c r="H1" s="150"/>
      <c r="I1" s="150"/>
      <c r="J1" s="150"/>
    </row>
    <row r="2" spans="1:10" s="30" customFormat="1" ht="18">
      <c r="A2" s="133" t="str">
        <f>Setup!A5</f>
        <v>Gas Pipeline Contingency Costs</v>
      </c>
      <c r="B2" s="133"/>
      <c r="C2" s="150"/>
      <c r="D2" s="150"/>
      <c r="E2" s="150"/>
      <c r="F2" s="150"/>
      <c r="G2" s="150"/>
      <c r="H2" s="150"/>
      <c r="I2" s="150"/>
      <c r="J2" s="150"/>
    </row>
    <row r="3" spans="1:10" s="30" customFormat="1" ht="18">
      <c r="A3" s="134" t="s">
        <v>38</v>
      </c>
      <c r="B3" s="134"/>
      <c r="C3" s="134"/>
      <c r="D3" s="134"/>
      <c r="E3" s="134"/>
      <c r="F3" s="134"/>
      <c r="G3" s="134"/>
      <c r="H3" s="134"/>
      <c r="I3" s="134"/>
      <c r="J3" s="134"/>
    </row>
    <row r="4" spans="1:23" s="30" customFormat="1" ht="18">
      <c r="A4" s="5" t="s">
        <v>42</v>
      </c>
      <c r="B4" s="5"/>
      <c r="C4" s="19"/>
      <c r="D4" s="19"/>
      <c r="E4" s="19"/>
      <c r="F4" s="19"/>
      <c r="G4" s="19"/>
      <c r="H4" s="29"/>
      <c r="I4" s="29"/>
      <c r="J4" s="29"/>
      <c r="L4" s="20"/>
      <c r="M4" s="20"/>
      <c r="N4" s="20"/>
      <c r="O4" s="20"/>
      <c r="P4" s="20"/>
      <c r="Q4" s="20"/>
      <c r="R4" s="20"/>
      <c r="S4" s="20"/>
      <c r="T4" s="20"/>
      <c r="U4" s="20"/>
      <c r="V4" s="20"/>
      <c r="W4" s="20"/>
    </row>
    <row r="5" spans="1:23" s="30" customFormat="1" ht="18">
      <c r="A5" s="5" t="s">
        <v>61</v>
      </c>
      <c r="B5" s="5"/>
      <c r="C5" s="19"/>
      <c r="D5" s="19"/>
      <c r="E5" s="19"/>
      <c r="F5" s="19"/>
      <c r="G5" s="19"/>
      <c r="H5" s="29"/>
      <c r="I5" s="29"/>
      <c r="J5" s="29"/>
      <c r="L5" s="20"/>
      <c r="M5" s="20"/>
      <c r="N5" s="20"/>
      <c r="O5" s="20"/>
      <c r="P5" s="20"/>
      <c r="Q5" s="20"/>
      <c r="R5" s="20"/>
      <c r="S5" s="20"/>
      <c r="T5" s="20"/>
      <c r="U5" s="20"/>
      <c r="V5" s="20"/>
      <c r="W5" s="20"/>
    </row>
    <row r="6" spans="1:23" s="30" customFormat="1" ht="26.25">
      <c r="A6" s="36" t="s">
        <v>39</v>
      </c>
      <c r="B6" s="37" t="s">
        <v>41</v>
      </c>
      <c r="C6" s="36" t="s">
        <v>40</v>
      </c>
      <c r="D6" s="5"/>
      <c r="E6" s="5"/>
      <c r="F6" s="5"/>
      <c r="G6" s="5"/>
      <c r="L6" s="20"/>
      <c r="M6" s="20"/>
      <c r="N6" s="20"/>
      <c r="O6" s="20"/>
      <c r="P6" s="20"/>
      <c r="Q6" s="20"/>
      <c r="R6" s="20"/>
      <c r="S6" s="20"/>
      <c r="T6" s="20"/>
      <c r="U6" s="20"/>
      <c r="V6" s="20"/>
      <c r="W6" s="20"/>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32" t="str">
        <f>Setup!A2</f>
        <v>MIC Special Session</v>
      </c>
      <c r="B1" s="132"/>
    </row>
    <row r="2" spans="1:2" ht="18">
      <c r="A2" s="133" t="str">
        <f>Setup!A5</f>
        <v>Gas Pipeline Contingency Costs</v>
      </c>
      <c r="B2" s="133"/>
    </row>
    <row r="3" spans="1:2" ht="18">
      <c r="A3" s="134" t="s">
        <v>23</v>
      </c>
      <c r="B3" s="134"/>
    </row>
    <row r="4" ht="12.75">
      <c r="B4" s="8"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8" customWidth="1"/>
    <col min="2" max="2" width="45.8515625" style="48" bestFit="1" customWidth="1"/>
    <col min="3" max="3" width="42.140625" style="0" customWidth="1"/>
  </cols>
  <sheetData>
    <row r="1" spans="1:3" s="49" customFormat="1" ht="50.25" customHeight="1">
      <c r="A1" s="135" t="s">
        <v>79</v>
      </c>
      <c r="B1" s="135"/>
      <c r="C1" s="135"/>
    </row>
    <row r="2" spans="1:3" ht="30">
      <c r="A2" s="50" t="s">
        <v>63</v>
      </c>
      <c r="B2" s="51" t="s">
        <v>62</v>
      </c>
      <c r="C2" s="50" t="s">
        <v>64</v>
      </c>
    </row>
    <row r="3" spans="1:3" ht="15">
      <c r="A3" s="50">
        <v>1</v>
      </c>
      <c r="B3" s="52" t="s">
        <v>65</v>
      </c>
      <c r="C3" s="53"/>
    </row>
    <row r="4" spans="1:3" s="47" customFormat="1" ht="15">
      <c r="A4" s="50"/>
      <c r="B4" s="52" t="s">
        <v>66</v>
      </c>
      <c r="C4" s="53"/>
    </row>
    <row r="5" spans="1:3" s="47" customFormat="1" ht="15">
      <c r="A5" s="50"/>
      <c r="B5" s="52" t="s">
        <v>67</v>
      </c>
      <c r="C5" s="53"/>
    </row>
    <row r="6" spans="1:3" ht="15">
      <c r="A6" s="50">
        <v>2</v>
      </c>
      <c r="B6" s="52" t="s">
        <v>68</v>
      </c>
      <c r="C6" s="53"/>
    </row>
    <row r="7" spans="1:3" ht="15">
      <c r="A7" s="50">
        <v>3</v>
      </c>
      <c r="B7" s="52" t="s">
        <v>69</v>
      </c>
      <c r="C7" s="53"/>
    </row>
    <row r="8" spans="1:3" ht="15">
      <c r="A8" s="50"/>
      <c r="B8" s="52" t="s">
        <v>70</v>
      </c>
      <c r="C8" s="53"/>
    </row>
    <row r="9" spans="1:3" ht="15">
      <c r="A9" s="50"/>
      <c r="B9" s="52" t="s">
        <v>72</v>
      </c>
      <c r="C9" s="53"/>
    </row>
    <row r="10" spans="1:3" ht="15">
      <c r="A10" s="50"/>
      <c r="B10" s="52" t="s">
        <v>71</v>
      </c>
      <c r="C10" s="53"/>
    </row>
    <row r="11" spans="1:3" s="72" customFormat="1" ht="15">
      <c r="A11" s="50"/>
      <c r="B11" s="52" t="s">
        <v>95</v>
      </c>
      <c r="C11" s="53"/>
    </row>
    <row r="12" spans="1:3" s="72" customFormat="1" ht="15">
      <c r="A12" s="50">
        <v>4</v>
      </c>
      <c r="B12" s="52" t="s">
        <v>90</v>
      </c>
      <c r="C12" s="53"/>
    </row>
    <row r="13" spans="1:3" ht="45">
      <c r="A13" s="50">
        <v>5</v>
      </c>
      <c r="B13" s="54" t="s">
        <v>91</v>
      </c>
      <c r="C13" s="53"/>
    </row>
    <row r="14" spans="1:3" ht="15">
      <c r="A14" s="50">
        <v>6</v>
      </c>
      <c r="B14" s="52" t="s">
        <v>73</v>
      </c>
      <c r="C14" s="53"/>
    </row>
    <row r="15" spans="1:3" ht="45">
      <c r="A15" s="50">
        <v>7</v>
      </c>
      <c r="B15" s="54" t="s">
        <v>106</v>
      </c>
      <c r="C15" s="53"/>
    </row>
    <row r="16" spans="1:3" ht="30">
      <c r="A16" s="50">
        <v>8</v>
      </c>
      <c r="B16" s="54" t="s">
        <v>93</v>
      </c>
      <c r="C16" s="53"/>
    </row>
    <row r="17" spans="1:3" ht="15">
      <c r="A17" s="50">
        <v>9</v>
      </c>
      <c r="B17" s="52" t="s">
        <v>94</v>
      </c>
      <c r="C17" s="53"/>
    </row>
    <row r="18" spans="1:3" ht="15">
      <c r="A18" s="50">
        <v>10</v>
      </c>
      <c r="B18" s="52" t="s">
        <v>96</v>
      </c>
      <c r="C18" s="53"/>
    </row>
    <row r="19" spans="1:3" ht="15">
      <c r="A19" s="50"/>
      <c r="B19" s="52"/>
      <c r="C19" s="53"/>
    </row>
    <row r="20" spans="1:3" ht="15">
      <c r="A20" s="50"/>
      <c r="B20" s="52"/>
      <c r="C20" s="53"/>
    </row>
    <row r="21" spans="1:3" ht="15">
      <c r="A21" s="50"/>
      <c r="B21" s="52"/>
      <c r="C21" s="53"/>
    </row>
    <row r="22" spans="1:3" ht="15">
      <c r="A22" s="50"/>
      <c r="B22" s="52" t="s">
        <v>92</v>
      </c>
      <c r="C22" s="53"/>
    </row>
  </sheetData>
  <sheetProtection/>
  <mergeCells count="1">
    <mergeCell ref="A1:C1"/>
  </mergeCells>
  <printOptions/>
  <pageMargins left="0.7" right="0.7" top="0.75" bottom="0.75" header="0.3" footer="0.3"/>
  <pageSetup horizontalDpi="600" verticalDpi="600" orientation="portrait" r:id="rId4"/>
  <legacyDrawing r:id="rId2"/>
  <tableParts>
    <tablePart r:id="rId3"/>
  </tableParts>
</worksheet>
</file>

<file path=xl/worksheets/sheet4.xml><?xml version="1.0" encoding="utf-8"?>
<worksheet xmlns="http://schemas.openxmlformats.org/spreadsheetml/2006/main" xmlns:r="http://schemas.openxmlformats.org/officeDocument/2006/relationships">
  <dimension ref="A1:BE56"/>
  <sheetViews>
    <sheetView zoomScale="70" zoomScaleNormal="70" workbookViewId="0" topLeftCell="A1">
      <pane xSplit="2" ySplit="7" topLeftCell="D22" activePane="bottomRight" state="frozen"/>
      <selection pane="topLeft" activeCell="A1" sqref="A1"/>
      <selection pane="topRight" activeCell="C1" sqref="C1"/>
      <selection pane="bottomLeft" activeCell="A8" sqref="A8"/>
      <selection pane="bottomRight" activeCell="J34" sqref="J34"/>
    </sheetView>
  </sheetViews>
  <sheetFormatPr defaultColWidth="9.140625" defaultRowHeight="12.75"/>
  <cols>
    <col min="1" max="1" width="5.421875" style="71" customWidth="1"/>
    <col min="2" max="2" width="43.421875" style="73" customWidth="1"/>
    <col min="3" max="3" width="18.28125" style="73" hidden="1" customWidth="1"/>
    <col min="4" max="4" width="10.57421875" style="73" customWidth="1"/>
    <col min="5" max="5" width="25.00390625" style="73" customWidth="1"/>
    <col min="6" max="6" width="12.7109375" style="98" customWidth="1"/>
    <col min="7" max="7" width="26.7109375" style="73" customWidth="1"/>
    <col min="8" max="8" width="38.7109375" style="73" customWidth="1"/>
    <col min="9" max="9" width="31.140625" style="73" customWidth="1"/>
    <col min="10" max="10" width="33.7109375" style="73" customWidth="1"/>
    <col min="11" max="11" width="14.00390625" style="73" customWidth="1"/>
    <col min="12" max="14" width="8.8515625" style="76" customWidth="1"/>
    <col min="15" max="15" width="13.140625" style="76" bestFit="1" customWidth="1"/>
    <col min="16" max="16384" width="8.8515625" style="76" customWidth="1"/>
  </cols>
  <sheetData>
    <row r="1" spans="1:11" ht="17.25" customHeight="1">
      <c r="A1" s="136" t="str">
        <f>Setup!A2</f>
        <v>MIC Special Session</v>
      </c>
      <c r="B1" s="137"/>
      <c r="C1" s="137"/>
      <c r="D1" s="137"/>
      <c r="E1" s="137"/>
      <c r="F1" s="137"/>
      <c r="G1" s="137"/>
      <c r="H1" s="137"/>
      <c r="I1" s="137"/>
      <c r="J1" s="137"/>
      <c r="K1" s="137"/>
    </row>
    <row r="2" spans="1:11" ht="13.5" customHeight="1">
      <c r="A2" s="138" t="str">
        <f>Setup!A5</f>
        <v>Gas Pipeline Contingency Costs</v>
      </c>
      <c r="B2" s="137"/>
      <c r="C2" s="137"/>
      <c r="D2" s="137"/>
      <c r="E2" s="137"/>
      <c r="F2" s="137"/>
      <c r="G2" s="137"/>
      <c r="H2" s="137"/>
      <c r="I2" s="137"/>
      <c r="J2" s="137"/>
      <c r="K2" s="137"/>
    </row>
    <row r="3" spans="1:57" s="1" customFormat="1" ht="13.5" customHeight="1">
      <c r="A3" s="139" t="s">
        <v>12</v>
      </c>
      <c r="B3" s="139"/>
      <c r="C3" s="139"/>
      <c r="D3" s="139"/>
      <c r="E3" s="139"/>
      <c r="F3" s="139"/>
      <c r="G3" s="139"/>
      <c r="H3" s="139"/>
      <c r="I3" s="139"/>
      <c r="J3" s="139"/>
      <c r="K3" s="139"/>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8"/>
      <c r="B4" s="74"/>
      <c r="C4" s="74"/>
      <c r="D4" s="74"/>
      <c r="E4" s="74"/>
      <c r="F4" s="99"/>
      <c r="G4" s="74"/>
      <c r="H4" s="74"/>
      <c r="I4" s="74"/>
      <c r="J4" s="74"/>
      <c r="K4" s="74"/>
    </row>
    <row r="5" spans="1:11" ht="11.25" customHeight="1">
      <c r="A5" s="58"/>
      <c r="B5" s="74"/>
      <c r="C5" s="74"/>
      <c r="D5" s="74"/>
      <c r="E5" s="140" t="s">
        <v>21</v>
      </c>
      <c r="F5" s="140"/>
      <c r="G5" s="141"/>
      <c r="H5" s="141"/>
      <c r="I5" s="141"/>
      <c r="J5" s="141"/>
      <c r="K5" s="141"/>
    </row>
    <row r="6" spans="1:22" s="73" customFormat="1" ht="17.25" customHeight="1">
      <c r="A6" s="55" t="s">
        <v>15</v>
      </c>
      <c r="B6" s="56" t="s">
        <v>24</v>
      </c>
      <c r="C6" s="56" t="s">
        <v>107</v>
      </c>
      <c r="D6" s="56" t="s">
        <v>30</v>
      </c>
      <c r="E6" s="74" t="s">
        <v>11</v>
      </c>
      <c r="F6" s="99" t="s">
        <v>143</v>
      </c>
      <c r="G6" s="74" t="s">
        <v>0</v>
      </c>
      <c r="H6" s="74" t="s">
        <v>1</v>
      </c>
      <c r="I6" s="74" t="s">
        <v>2</v>
      </c>
      <c r="J6" s="74" t="s">
        <v>3</v>
      </c>
      <c r="K6" s="74" t="s">
        <v>4</v>
      </c>
      <c r="L6" s="57"/>
      <c r="M6" s="57"/>
      <c r="N6" s="57"/>
      <c r="O6" s="57"/>
      <c r="P6" s="57"/>
      <c r="Q6" s="57"/>
      <c r="R6" s="57"/>
      <c r="S6" s="57"/>
      <c r="T6" s="57"/>
      <c r="U6" s="57"/>
      <c r="V6" s="57"/>
    </row>
    <row r="7" spans="1:22" ht="12.75" customHeight="1">
      <c r="A7" s="55" t="s">
        <v>49</v>
      </c>
      <c r="B7" s="59" t="s">
        <v>50</v>
      </c>
      <c r="C7" s="59"/>
      <c r="D7" s="91"/>
      <c r="E7" s="74"/>
      <c r="F7" s="99"/>
      <c r="G7" s="74"/>
      <c r="H7" s="74"/>
      <c r="I7" s="74"/>
      <c r="J7" s="74"/>
      <c r="K7" s="74"/>
      <c r="L7" s="21"/>
      <c r="M7" s="21"/>
      <c r="N7" s="21"/>
      <c r="O7" s="21"/>
      <c r="P7" s="21"/>
      <c r="Q7" s="21"/>
      <c r="R7" s="21"/>
      <c r="S7" s="21"/>
      <c r="T7" s="21"/>
      <c r="U7" s="21"/>
      <c r="V7" s="21"/>
    </row>
    <row r="8" spans="1:22" s="90" customFormat="1" ht="12.75" customHeight="1">
      <c r="A8" s="55">
        <v>1</v>
      </c>
      <c r="B8" s="82" t="s">
        <v>132</v>
      </c>
      <c r="C8" s="59"/>
      <c r="D8" s="91" t="s">
        <v>31</v>
      </c>
      <c r="E8" s="92" t="s">
        <v>129</v>
      </c>
      <c r="F8" s="92"/>
      <c r="G8" s="89" t="s">
        <v>146</v>
      </c>
      <c r="H8" s="89" t="s">
        <v>130</v>
      </c>
      <c r="I8" s="89"/>
      <c r="J8" s="89"/>
      <c r="K8" s="89"/>
      <c r="L8" s="21"/>
      <c r="M8" s="21"/>
      <c r="N8" s="21"/>
      <c r="O8" s="21"/>
      <c r="P8" s="21"/>
      <c r="Q8" s="21"/>
      <c r="R8" s="21"/>
      <c r="S8" s="21"/>
      <c r="T8" s="21"/>
      <c r="U8" s="21"/>
      <c r="V8" s="21"/>
    </row>
    <row r="9" spans="1:57" ht="144.75">
      <c r="A9" s="55" t="s">
        <v>126</v>
      </c>
      <c r="B9" s="82" t="s">
        <v>190</v>
      </c>
      <c r="C9" s="60" t="s">
        <v>109</v>
      </c>
      <c r="D9" s="91" t="s">
        <v>31</v>
      </c>
      <c r="E9" s="56" t="s">
        <v>171</v>
      </c>
      <c r="F9" s="56"/>
      <c r="G9" s="82" t="s">
        <v>179</v>
      </c>
      <c r="H9" s="59" t="s">
        <v>131</v>
      </c>
      <c r="I9" s="59" t="s">
        <v>166</v>
      </c>
      <c r="J9" s="82" t="s">
        <v>181</v>
      </c>
      <c r="K9" s="74"/>
      <c r="L9" s="21"/>
      <c r="M9" s="21"/>
      <c r="N9" s="21"/>
      <c r="O9" s="21"/>
      <c r="P9" s="21"/>
      <c r="Q9" s="21"/>
      <c r="R9" s="21"/>
      <c r="S9" s="21"/>
      <c r="T9" s="21"/>
      <c r="U9" s="21"/>
      <c r="V9" s="21"/>
      <c r="BE9" s="76" t="s">
        <v>17</v>
      </c>
    </row>
    <row r="10" spans="1:57" s="88" customFormat="1" ht="114" customHeight="1">
      <c r="A10" s="81" t="s">
        <v>127</v>
      </c>
      <c r="B10" s="85" t="s">
        <v>139</v>
      </c>
      <c r="C10" s="79" t="s">
        <v>108</v>
      </c>
      <c r="D10" s="91" t="s">
        <v>31</v>
      </c>
      <c r="E10" s="82" t="s">
        <v>87</v>
      </c>
      <c r="F10" s="82"/>
      <c r="G10" s="82" t="s">
        <v>180</v>
      </c>
      <c r="H10" s="82" t="s">
        <v>128</v>
      </c>
      <c r="I10" s="80"/>
      <c r="J10" s="82" t="s">
        <v>167</v>
      </c>
      <c r="K10" s="86"/>
      <c r="L10" s="87"/>
      <c r="M10" s="87"/>
      <c r="N10" s="87"/>
      <c r="O10" s="87"/>
      <c r="P10" s="87"/>
      <c r="Q10" s="87"/>
      <c r="R10" s="87"/>
      <c r="S10" s="87"/>
      <c r="T10" s="87"/>
      <c r="U10" s="87"/>
      <c r="V10" s="87"/>
      <c r="BE10" s="88" t="s">
        <v>16</v>
      </c>
    </row>
    <row r="11" spans="1:22" s="88" customFormat="1" ht="12.75">
      <c r="A11" s="81" t="s">
        <v>150</v>
      </c>
      <c r="B11" s="85" t="s">
        <v>148</v>
      </c>
      <c r="C11" s="79"/>
      <c r="D11" s="91"/>
      <c r="E11" s="82"/>
      <c r="F11" s="82"/>
      <c r="G11" s="59"/>
      <c r="H11" s="82"/>
      <c r="I11" s="80"/>
      <c r="J11" s="80"/>
      <c r="K11" s="86"/>
      <c r="L11" s="87"/>
      <c r="M11" s="87"/>
      <c r="N11" s="87"/>
      <c r="O11" s="87"/>
      <c r="P11" s="87"/>
      <c r="Q11" s="87"/>
      <c r="R11" s="87"/>
      <c r="S11" s="87"/>
      <c r="T11" s="87"/>
      <c r="U11" s="87"/>
      <c r="V11" s="87"/>
    </row>
    <row r="12" spans="1:22" s="88" customFormat="1" ht="26.25">
      <c r="A12" s="81" t="s">
        <v>151</v>
      </c>
      <c r="B12" s="85" t="s">
        <v>149</v>
      </c>
      <c r="C12" s="79"/>
      <c r="D12" s="91"/>
      <c r="E12" s="82"/>
      <c r="F12" s="82"/>
      <c r="G12" s="59"/>
      <c r="H12" s="82"/>
      <c r="I12" s="80"/>
      <c r="J12" s="80"/>
      <c r="K12" s="86"/>
      <c r="L12" s="87"/>
      <c r="M12" s="87"/>
      <c r="N12" s="87"/>
      <c r="O12" s="87"/>
      <c r="P12" s="87"/>
      <c r="Q12" s="87"/>
      <c r="R12" s="87"/>
      <c r="S12" s="87"/>
      <c r="T12" s="87"/>
      <c r="U12" s="87"/>
      <c r="V12" s="87"/>
    </row>
    <row r="13" spans="1:22" s="88" customFormat="1" ht="12.75">
      <c r="A13" s="81" t="s">
        <v>152</v>
      </c>
      <c r="B13" s="85" t="s">
        <v>156</v>
      </c>
      <c r="C13" s="79"/>
      <c r="D13" s="91"/>
      <c r="E13" s="82"/>
      <c r="F13" s="82"/>
      <c r="G13" s="59"/>
      <c r="H13" s="82"/>
      <c r="I13" s="80"/>
      <c r="J13" s="86"/>
      <c r="K13" s="86"/>
      <c r="L13" s="87"/>
      <c r="M13" s="87"/>
      <c r="N13" s="87"/>
      <c r="O13" s="87"/>
      <c r="P13" s="87"/>
      <c r="Q13" s="87"/>
      <c r="R13" s="87"/>
      <c r="S13" s="87"/>
      <c r="T13" s="87"/>
      <c r="U13" s="87"/>
      <c r="V13" s="87"/>
    </row>
    <row r="14" spans="1:57" s="78" customFormat="1" ht="105">
      <c r="A14" s="55">
        <v>3</v>
      </c>
      <c r="B14" s="85" t="s">
        <v>112</v>
      </c>
      <c r="C14" s="60"/>
      <c r="D14" s="91" t="s">
        <v>31</v>
      </c>
      <c r="E14" s="56" t="s">
        <v>133</v>
      </c>
      <c r="F14" s="56" t="s">
        <v>144</v>
      </c>
      <c r="G14" s="59" t="s">
        <v>159</v>
      </c>
      <c r="H14" s="82" t="s">
        <v>182</v>
      </c>
      <c r="I14" s="77"/>
      <c r="J14" s="77"/>
      <c r="K14" s="77"/>
      <c r="L14" s="21"/>
      <c r="M14" s="21"/>
      <c r="N14" s="21"/>
      <c r="O14" s="21"/>
      <c r="P14" s="21"/>
      <c r="Q14" s="21"/>
      <c r="R14" s="21"/>
      <c r="S14" s="21"/>
      <c r="T14" s="21"/>
      <c r="U14" s="21"/>
      <c r="V14" s="21"/>
      <c r="BE14" s="78" t="s">
        <v>33</v>
      </c>
    </row>
    <row r="15" spans="1:57" s="78" customFormat="1" ht="39">
      <c r="A15" s="55">
        <v>4</v>
      </c>
      <c r="B15" s="85" t="s">
        <v>157</v>
      </c>
      <c r="C15" s="60"/>
      <c r="D15" s="91" t="s">
        <v>31</v>
      </c>
      <c r="E15" s="56" t="s">
        <v>87</v>
      </c>
      <c r="F15" s="56"/>
      <c r="G15" s="77"/>
      <c r="H15" s="82" t="s">
        <v>183</v>
      </c>
      <c r="I15" s="77"/>
      <c r="J15" s="77"/>
      <c r="K15" s="77"/>
      <c r="L15" s="21"/>
      <c r="M15" s="21"/>
      <c r="N15" s="21"/>
      <c r="O15" s="21"/>
      <c r="P15" s="21"/>
      <c r="Q15" s="21"/>
      <c r="R15" s="21"/>
      <c r="S15" s="21"/>
      <c r="T15" s="21"/>
      <c r="U15" s="21"/>
      <c r="V15" s="21"/>
      <c r="BE15" s="78" t="s">
        <v>31</v>
      </c>
    </row>
    <row r="16" spans="1:57" s="78" customFormat="1" ht="26.25">
      <c r="A16" s="55" t="s">
        <v>161</v>
      </c>
      <c r="B16" s="102" t="s">
        <v>162</v>
      </c>
      <c r="C16" s="60"/>
      <c r="D16" s="91" t="s">
        <v>31</v>
      </c>
      <c r="E16" s="56" t="s">
        <v>114</v>
      </c>
      <c r="F16" s="56"/>
      <c r="G16" s="77"/>
      <c r="H16" s="59" t="s">
        <v>11</v>
      </c>
      <c r="I16" s="77"/>
      <c r="J16" s="77"/>
      <c r="K16" s="77"/>
      <c r="L16" s="21"/>
      <c r="M16" s="21"/>
      <c r="N16" s="21"/>
      <c r="O16" s="21"/>
      <c r="P16" s="21"/>
      <c r="Q16" s="21"/>
      <c r="R16" s="21"/>
      <c r="S16" s="21"/>
      <c r="T16" s="21"/>
      <c r="U16" s="21"/>
      <c r="V16" s="21"/>
      <c r="BE16" s="78" t="s">
        <v>32</v>
      </c>
    </row>
    <row r="17" spans="1:22" ht="12.75">
      <c r="A17" s="55">
        <v>6</v>
      </c>
      <c r="B17" s="60" t="s">
        <v>88</v>
      </c>
      <c r="C17" s="93"/>
      <c r="D17" s="94"/>
      <c r="E17" s="95"/>
      <c r="F17" s="95"/>
      <c r="G17" s="96"/>
      <c r="H17" s="97"/>
      <c r="I17" s="96"/>
      <c r="J17" s="96"/>
      <c r="K17" s="96"/>
      <c r="L17" s="21"/>
      <c r="M17" s="21"/>
      <c r="N17" s="21"/>
      <c r="O17" s="21"/>
      <c r="P17" s="21"/>
      <c r="Q17" s="21"/>
      <c r="R17" s="21"/>
      <c r="S17" s="21"/>
      <c r="T17" s="21"/>
      <c r="U17" s="21"/>
      <c r="V17" s="21"/>
    </row>
    <row r="18" spans="1:22" ht="39">
      <c r="A18" s="55" t="s">
        <v>115</v>
      </c>
      <c r="B18" s="60" t="s">
        <v>89</v>
      </c>
      <c r="C18" s="60"/>
      <c r="D18" s="91" t="s">
        <v>31</v>
      </c>
      <c r="E18" s="82" t="s">
        <v>134</v>
      </c>
      <c r="F18" s="82"/>
      <c r="G18" s="74"/>
      <c r="H18" s="59" t="s">
        <v>136</v>
      </c>
      <c r="I18" s="74"/>
      <c r="J18" s="74"/>
      <c r="K18" s="74"/>
      <c r="L18" s="21"/>
      <c r="M18" s="21"/>
      <c r="N18" s="21"/>
      <c r="O18" s="22" t="s">
        <v>18</v>
      </c>
      <c r="P18" s="21"/>
      <c r="Q18" s="21"/>
      <c r="R18" s="21"/>
      <c r="S18" s="21"/>
      <c r="T18" s="21"/>
      <c r="U18" s="21"/>
      <c r="V18" s="21"/>
    </row>
    <row r="19" spans="1:22" ht="26.25">
      <c r="A19" s="55" t="s">
        <v>116</v>
      </c>
      <c r="B19" s="60" t="s">
        <v>72</v>
      </c>
      <c r="C19" s="60"/>
      <c r="D19" s="91" t="s">
        <v>31</v>
      </c>
      <c r="E19" s="56" t="s">
        <v>111</v>
      </c>
      <c r="F19" s="56"/>
      <c r="G19" s="74"/>
      <c r="H19" s="59" t="s">
        <v>124</v>
      </c>
      <c r="I19" s="74"/>
      <c r="J19" s="74"/>
      <c r="K19" s="74"/>
      <c r="L19" s="21"/>
      <c r="M19" s="21"/>
      <c r="N19" s="21"/>
      <c r="O19" s="22" t="s">
        <v>33</v>
      </c>
      <c r="P19" s="21"/>
      <c r="Q19" s="21"/>
      <c r="R19" s="21"/>
      <c r="S19" s="21"/>
      <c r="T19" s="21"/>
      <c r="U19" s="21"/>
      <c r="V19" s="21"/>
    </row>
    <row r="20" spans="1:22" ht="60" customHeight="1">
      <c r="A20" s="55" t="s">
        <v>117</v>
      </c>
      <c r="B20" s="60" t="s">
        <v>160</v>
      </c>
      <c r="C20" s="60"/>
      <c r="D20" s="91" t="s">
        <v>31</v>
      </c>
      <c r="E20" s="59" t="s">
        <v>189</v>
      </c>
      <c r="F20" s="59"/>
      <c r="G20" s="74"/>
      <c r="H20" s="59" t="s">
        <v>124</v>
      </c>
      <c r="I20" s="74"/>
      <c r="J20" s="74"/>
      <c r="K20" s="74"/>
      <c r="L20" s="21"/>
      <c r="M20" s="21"/>
      <c r="N20" s="21"/>
      <c r="O20" s="22" t="s">
        <v>31</v>
      </c>
      <c r="P20" s="21"/>
      <c r="Q20" s="21"/>
      <c r="R20" s="21"/>
      <c r="S20" s="21"/>
      <c r="T20" s="21"/>
      <c r="U20" s="21"/>
      <c r="V20" s="21"/>
    </row>
    <row r="21" spans="1:22" ht="158.25">
      <c r="A21" s="81">
        <v>7</v>
      </c>
      <c r="B21" s="85" t="s">
        <v>137</v>
      </c>
      <c r="C21" s="60" t="s">
        <v>108</v>
      </c>
      <c r="D21" s="91" t="s">
        <v>31</v>
      </c>
      <c r="E21" s="59" t="s">
        <v>142</v>
      </c>
      <c r="F21" s="59"/>
      <c r="G21" s="89"/>
      <c r="H21" s="59" t="s">
        <v>138</v>
      </c>
      <c r="I21" s="74"/>
      <c r="J21" s="74"/>
      <c r="K21" s="74"/>
      <c r="L21" s="21"/>
      <c r="M21" s="21"/>
      <c r="N21" s="21"/>
      <c r="O21" s="22" t="s">
        <v>32</v>
      </c>
      <c r="P21" s="21"/>
      <c r="Q21" s="21"/>
      <c r="R21" s="21"/>
      <c r="S21" s="21"/>
      <c r="T21" s="21"/>
      <c r="U21" s="21"/>
      <c r="V21" s="21"/>
    </row>
    <row r="22" spans="1:22" ht="144.75">
      <c r="A22" s="81">
        <v>8</v>
      </c>
      <c r="B22" s="82" t="s">
        <v>73</v>
      </c>
      <c r="C22" s="82" t="s">
        <v>109</v>
      </c>
      <c r="D22" s="91" t="s">
        <v>31</v>
      </c>
      <c r="E22" s="74" t="s">
        <v>87</v>
      </c>
      <c r="F22" s="99"/>
      <c r="G22" s="82" t="s">
        <v>177</v>
      </c>
      <c r="H22" s="82" t="s">
        <v>184</v>
      </c>
      <c r="I22" s="74"/>
      <c r="J22" s="74"/>
      <c r="K22" s="74"/>
      <c r="L22" s="21"/>
      <c r="M22" s="21"/>
      <c r="N22" s="21"/>
      <c r="O22" s="22"/>
      <c r="P22" s="21"/>
      <c r="Q22" s="21"/>
      <c r="R22" s="21"/>
      <c r="S22" s="21"/>
      <c r="T22" s="21"/>
      <c r="U22" s="21"/>
      <c r="V22" s="21"/>
    </row>
    <row r="23" spans="1:22" s="101" customFormat="1" ht="12.75">
      <c r="A23" s="81" t="s">
        <v>168</v>
      </c>
      <c r="B23" s="82" t="s">
        <v>169</v>
      </c>
      <c r="C23" s="82"/>
      <c r="D23" s="91"/>
      <c r="E23" s="100"/>
      <c r="F23" s="100"/>
      <c r="G23" s="80"/>
      <c r="H23" s="82"/>
      <c r="I23" s="100"/>
      <c r="J23" s="100"/>
      <c r="K23" s="100"/>
      <c r="L23" s="21"/>
      <c r="M23" s="21"/>
      <c r="N23" s="21"/>
      <c r="O23" s="22"/>
      <c r="P23" s="21"/>
      <c r="Q23" s="21"/>
      <c r="R23" s="21"/>
      <c r="S23" s="21"/>
      <c r="T23" s="21"/>
      <c r="U23" s="21"/>
      <c r="V23" s="21"/>
    </row>
    <row r="24" spans="1:22" s="107" customFormat="1" ht="66">
      <c r="A24" s="103">
        <v>9</v>
      </c>
      <c r="B24" s="104" t="s">
        <v>90</v>
      </c>
      <c r="C24" s="104" t="s">
        <v>110</v>
      </c>
      <c r="D24" s="57" t="s">
        <v>31</v>
      </c>
      <c r="E24" s="105" t="s">
        <v>172</v>
      </c>
      <c r="F24" s="105"/>
      <c r="G24" s="106"/>
      <c r="H24" s="104" t="s">
        <v>185</v>
      </c>
      <c r="I24" s="106"/>
      <c r="J24" s="106"/>
      <c r="K24" s="106"/>
      <c r="L24" s="21"/>
      <c r="M24" s="21"/>
      <c r="N24" s="21"/>
      <c r="O24" s="22"/>
      <c r="P24" s="21"/>
      <c r="Q24" s="21"/>
      <c r="R24" s="21"/>
      <c r="S24" s="21"/>
      <c r="T24" s="21"/>
      <c r="U24" s="21"/>
      <c r="V24" s="21"/>
    </row>
    <row r="25" spans="1:22" s="107" customFormat="1" ht="78.75">
      <c r="A25" s="103" t="s">
        <v>173</v>
      </c>
      <c r="B25" s="104" t="s">
        <v>175</v>
      </c>
      <c r="C25" s="104"/>
      <c r="D25" s="57"/>
      <c r="E25" s="104"/>
      <c r="F25" s="104"/>
      <c r="G25" s="57" t="s">
        <v>188</v>
      </c>
      <c r="H25" s="104" t="s">
        <v>191</v>
      </c>
      <c r="I25" s="104" t="s">
        <v>192</v>
      </c>
      <c r="J25" s="106"/>
      <c r="K25" s="106"/>
      <c r="L25" s="21"/>
      <c r="M25" s="21"/>
      <c r="N25" s="21"/>
      <c r="O25" s="22"/>
      <c r="P25" s="21"/>
      <c r="Q25" s="21"/>
      <c r="R25" s="21"/>
      <c r="S25" s="21"/>
      <c r="T25" s="21"/>
      <c r="U25" s="21"/>
      <c r="V25" s="21"/>
    </row>
    <row r="26" spans="1:22" s="107" customFormat="1" ht="78.75">
      <c r="A26" s="103" t="s">
        <v>174</v>
      </c>
      <c r="B26" s="104" t="s">
        <v>178</v>
      </c>
      <c r="C26" s="104"/>
      <c r="D26" s="57"/>
      <c r="E26" s="57"/>
      <c r="F26" s="104"/>
      <c r="G26" s="104" t="s">
        <v>113</v>
      </c>
      <c r="H26" s="104" t="s">
        <v>191</v>
      </c>
      <c r="I26" s="104" t="s">
        <v>192</v>
      </c>
      <c r="J26" s="106"/>
      <c r="K26" s="106"/>
      <c r="L26" s="21"/>
      <c r="M26" s="21"/>
      <c r="N26" s="21"/>
      <c r="O26" s="22"/>
      <c r="P26" s="21"/>
      <c r="Q26" s="21"/>
      <c r="R26" s="21"/>
      <c r="S26" s="21"/>
      <c r="T26" s="21"/>
      <c r="U26" s="21"/>
      <c r="V26" s="21"/>
    </row>
    <row r="27" spans="1:22" ht="78.75" customHeight="1">
      <c r="A27" s="81">
        <v>10</v>
      </c>
      <c r="B27" s="59" t="s">
        <v>158</v>
      </c>
      <c r="C27" s="59" t="s">
        <v>108</v>
      </c>
      <c r="D27" s="91" t="s">
        <v>31</v>
      </c>
      <c r="E27" s="59" t="s">
        <v>87</v>
      </c>
      <c r="F27" s="59"/>
      <c r="G27" s="82" t="s">
        <v>164</v>
      </c>
      <c r="H27" s="82" t="s">
        <v>186</v>
      </c>
      <c r="I27" s="74"/>
      <c r="J27" s="74"/>
      <c r="K27" s="74"/>
      <c r="L27" s="21"/>
      <c r="M27" s="21"/>
      <c r="N27" s="21"/>
      <c r="O27" s="22"/>
      <c r="P27" s="21"/>
      <c r="Q27" s="21"/>
      <c r="R27" s="21"/>
      <c r="S27" s="21"/>
      <c r="T27" s="21"/>
      <c r="U27" s="21"/>
      <c r="V27" s="21"/>
    </row>
    <row r="28" spans="1:22" ht="39">
      <c r="A28" s="81">
        <v>11</v>
      </c>
      <c r="B28" s="59" t="s">
        <v>94</v>
      </c>
      <c r="C28" s="83"/>
      <c r="D28" s="91" t="s">
        <v>31</v>
      </c>
      <c r="E28" s="74" t="s">
        <v>87</v>
      </c>
      <c r="F28" s="99"/>
      <c r="G28" s="82" t="s">
        <v>165</v>
      </c>
      <c r="H28" s="59" t="s">
        <v>11</v>
      </c>
      <c r="I28" s="74"/>
      <c r="J28" s="74"/>
      <c r="K28" s="74"/>
      <c r="L28" s="21"/>
      <c r="M28" s="21"/>
      <c r="N28" s="21"/>
      <c r="O28" s="22"/>
      <c r="P28" s="21"/>
      <c r="Q28" s="21"/>
      <c r="R28" s="21"/>
      <c r="S28" s="21"/>
      <c r="T28" s="21"/>
      <c r="U28" s="21"/>
      <c r="V28" s="21"/>
    </row>
    <row r="29" spans="1:22" ht="92.25">
      <c r="A29" s="81">
        <v>12</v>
      </c>
      <c r="B29" s="59" t="s">
        <v>96</v>
      </c>
      <c r="C29" s="83"/>
      <c r="D29" s="91" t="s">
        <v>31</v>
      </c>
      <c r="E29" s="59" t="s">
        <v>147</v>
      </c>
      <c r="F29" s="99"/>
      <c r="G29" s="82" t="s">
        <v>176</v>
      </c>
      <c r="H29" s="59" t="s">
        <v>11</v>
      </c>
      <c r="I29" s="74"/>
      <c r="J29" s="74"/>
      <c r="K29" s="74"/>
      <c r="L29" s="21"/>
      <c r="M29" s="21"/>
      <c r="N29" s="21"/>
      <c r="O29" s="22"/>
      <c r="P29" s="21"/>
      <c r="Q29" s="21"/>
      <c r="R29" s="21"/>
      <c r="S29" s="21"/>
      <c r="T29" s="21"/>
      <c r="U29" s="21"/>
      <c r="V29" s="21"/>
    </row>
    <row r="30" spans="1:22" ht="12.75">
      <c r="A30" s="81">
        <v>13</v>
      </c>
      <c r="B30" s="60" t="s">
        <v>125</v>
      </c>
      <c r="C30" s="84"/>
      <c r="D30" s="91"/>
      <c r="E30" s="96"/>
      <c r="F30" s="96"/>
      <c r="G30" s="96"/>
      <c r="H30" s="97"/>
      <c r="I30" s="96"/>
      <c r="J30" s="96"/>
      <c r="K30" s="96"/>
      <c r="L30" s="21"/>
      <c r="M30" s="21"/>
      <c r="N30" s="21"/>
      <c r="O30" s="21"/>
      <c r="P30" s="21"/>
      <c r="Q30" s="21"/>
      <c r="R30" s="21"/>
      <c r="S30" s="21"/>
      <c r="T30" s="21"/>
      <c r="U30" s="21"/>
      <c r="V30" s="21"/>
    </row>
    <row r="31" spans="1:22" ht="39">
      <c r="A31" s="61" t="s">
        <v>118</v>
      </c>
      <c r="B31" s="60" t="s">
        <v>98</v>
      </c>
      <c r="C31" s="84"/>
      <c r="D31" s="91" t="s">
        <v>31</v>
      </c>
      <c r="E31" s="74"/>
      <c r="F31" s="99"/>
      <c r="G31" s="59" t="s">
        <v>99</v>
      </c>
      <c r="H31" s="59"/>
      <c r="I31" s="74"/>
      <c r="J31" s="74"/>
      <c r="K31" s="74"/>
      <c r="L31" s="21"/>
      <c r="M31" s="21"/>
      <c r="N31" s="21"/>
      <c r="O31" s="21"/>
      <c r="P31" s="21"/>
      <c r="Q31" s="21"/>
      <c r="R31" s="21"/>
      <c r="S31" s="21"/>
      <c r="T31" s="21"/>
      <c r="U31" s="21"/>
      <c r="V31" s="21"/>
    </row>
    <row r="32" spans="1:22" ht="26.25">
      <c r="A32" s="61" t="s">
        <v>119</v>
      </c>
      <c r="B32" s="60" t="s">
        <v>140</v>
      </c>
      <c r="C32" s="84"/>
      <c r="D32" s="91" t="s">
        <v>31</v>
      </c>
      <c r="E32" s="59" t="s">
        <v>87</v>
      </c>
      <c r="F32" s="59"/>
      <c r="G32" s="59" t="s">
        <v>100</v>
      </c>
      <c r="H32" s="80"/>
      <c r="I32" s="74"/>
      <c r="J32" s="74"/>
      <c r="K32" s="74"/>
      <c r="L32" s="21"/>
      <c r="M32" s="21"/>
      <c r="N32" s="21"/>
      <c r="O32" s="21"/>
      <c r="P32" s="21"/>
      <c r="Q32" s="21"/>
      <c r="R32" s="21"/>
      <c r="S32" s="21"/>
      <c r="T32" s="21"/>
      <c r="U32" s="21"/>
      <c r="V32" s="21"/>
    </row>
    <row r="33" spans="1:22" ht="26.25">
      <c r="A33" s="61" t="s">
        <v>120</v>
      </c>
      <c r="B33" s="60" t="s">
        <v>145</v>
      </c>
      <c r="C33" s="84"/>
      <c r="D33" s="91" t="s">
        <v>31</v>
      </c>
      <c r="E33" s="91" t="s">
        <v>135</v>
      </c>
      <c r="F33" s="91"/>
      <c r="G33" s="59" t="s">
        <v>101</v>
      </c>
      <c r="H33" s="82" t="s">
        <v>124</v>
      </c>
      <c r="I33" s="74"/>
      <c r="J33" s="74"/>
      <c r="K33" s="74"/>
      <c r="L33" s="21"/>
      <c r="M33" s="21"/>
      <c r="N33" s="21"/>
      <c r="O33" s="21"/>
      <c r="P33" s="21"/>
      <c r="Q33" s="21"/>
      <c r="R33" s="21"/>
      <c r="S33" s="21"/>
      <c r="T33" s="21"/>
      <c r="U33" s="21"/>
      <c r="V33" s="21"/>
    </row>
    <row r="34" spans="1:22" ht="39">
      <c r="A34" s="61" t="s">
        <v>121</v>
      </c>
      <c r="B34" s="60" t="s">
        <v>103</v>
      </c>
      <c r="C34" s="84"/>
      <c r="D34" s="91" t="s">
        <v>31</v>
      </c>
      <c r="E34" s="82" t="s">
        <v>113</v>
      </c>
      <c r="F34" s="82"/>
      <c r="G34" s="59" t="s">
        <v>187</v>
      </c>
      <c r="H34" s="82" t="s">
        <v>141</v>
      </c>
      <c r="I34" s="74"/>
      <c r="J34" s="74"/>
      <c r="K34" s="74"/>
      <c r="L34" s="21"/>
      <c r="M34" s="21"/>
      <c r="N34" s="21"/>
      <c r="O34" s="21"/>
      <c r="P34" s="21"/>
      <c r="Q34" s="21"/>
      <c r="R34" s="21"/>
      <c r="S34" s="21"/>
      <c r="T34" s="21"/>
      <c r="U34" s="21"/>
      <c r="V34" s="21"/>
    </row>
    <row r="35" spans="1:22" ht="52.5">
      <c r="A35" s="61" t="s">
        <v>122</v>
      </c>
      <c r="B35" s="60" t="s">
        <v>104</v>
      </c>
      <c r="C35" s="84"/>
      <c r="D35" s="91" t="s">
        <v>31</v>
      </c>
      <c r="E35" s="74"/>
      <c r="F35" s="99"/>
      <c r="G35" s="82" t="s">
        <v>163</v>
      </c>
      <c r="H35" s="82"/>
      <c r="I35" s="74"/>
      <c r="J35" s="74"/>
      <c r="K35" s="74"/>
      <c r="L35" s="21"/>
      <c r="M35" s="21"/>
      <c r="N35" s="21"/>
      <c r="O35" s="21"/>
      <c r="P35" s="21"/>
      <c r="Q35" s="21"/>
      <c r="R35" s="21"/>
      <c r="S35" s="21"/>
      <c r="T35" s="21"/>
      <c r="U35" s="21"/>
      <c r="V35" s="21"/>
    </row>
    <row r="36" spans="1:22" ht="78.75">
      <c r="A36" s="61">
        <v>14</v>
      </c>
      <c r="B36" s="60" t="s">
        <v>105</v>
      </c>
      <c r="C36" s="84"/>
      <c r="D36" s="91" t="s">
        <v>31</v>
      </c>
      <c r="E36" s="80" t="s">
        <v>194</v>
      </c>
      <c r="F36" s="99"/>
      <c r="G36" s="82" t="s">
        <v>170</v>
      </c>
      <c r="H36" s="82" t="s">
        <v>193</v>
      </c>
      <c r="I36" s="74"/>
      <c r="J36" s="74"/>
      <c r="K36" s="74"/>
      <c r="L36" s="21"/>
      <c r="M36" s="21"/>
      <c r="N36" s="21"/>
      <c r="O36" s="21"/>
      <c r="P36" s="21"/>
      <c r="Q36" s="21"/>
      <c r="R36" s="21"/>
      <c r="S36" s="21"/>
      <c r="T36" s="21"/>
      <c r="U36" s="21"/>
      <c r="V36" s="21"/>
    </row>
    <row r="37" spans="1:22" ht="52.5">
      <c r="A37" s="55">
        <v>15</v>
      </c>
      <c r="B37" s="59" t="s">
        <v>123</v>
      </c>
      <c r="C37" s="59"/>
      <c r="D37" s="91" t="s">
        <v>31</v>
      </c>
      <c r="E37" s="59" t="s">
        <v>195</v>
      </c>
      <c r="F37" s="99"/>
      <c r="G37" s="74"/>
      <c r="H37" s="59"/>
      <c r="I37" s="74"/>
      <c r="J37" s="74"/>
      <c r="K37" s="74"/>
      <c r="L37" s="21"/>
      <c r="M37" s="21"/>
      <c r="N37" s="21"/>
      <c r="O37" s="21"/>
      <c r="P37" s="21"/>
      <c r="Q37" s="21"/>
      <c r="R37" s="21"/>
      <c r="S37" s="21"/>
      <c r="T37" s="21"/>
      <c r="U37" s="21"/>
      <c r="V37" s="21"/>
    </row>
    <row r="38" spans="1:22" ht="12.75">
      <c r="A38" s="55">
        <v>16</v>
      </c>
      <c r="B38" s="59"/>
      <c r="C38" s="59"/>
      <c r="D38" s="91"/>
      <c r="E38" s="74"/>
      <c r="F38" s="99"/>
      <c r="G38" s="74"/>
      <c r="H38" s="59"/>
      <c r="I38" s="74"/>
      <c r="J38" s="74"/>
      <c r="K38" s="74"/>
      <c r="L38" s="21"/>
      <c r="M38" s="21"/>
      <c r="N38" s="21"/>
      <c r="O38" s="21"/>
      <c r="P38" s="21"/>
      <c r="Q38" s="21"/>
      <c r="R38" s="21"/>
      <c r="S38" s="21"/>
      <c r="T38" s="21"/>
      <c r="U38" s="21"/>
      <c r="V38" s="21"/>
    </row>
    <row r="39" spans="1:22" ht="12.75">
      <c r="A39" s="55"/>
      <c r="B39" s="59"/>
      <c r="C39" s="59"/>
      <c r="D39" s="91"/>
      <c r="E39" s="74"/>
      <c r="F39" s="99"/>
      <c r="G39" s="74"/>
      <c r="H39" s="59"/>
      <c r="I39" s="74"/>
      <c r="J39" s="74"/>
      <c r="K39" s="74"/>
      <c r="L39" s="21"/>
      <c r="M39" s="21"/>
      <c r="N39" s="21"/>
      <c r="O39" s="21"/>
      <c r="P39" s="21"/>
      <c r="Q39" s="21"/>
      <c r="R39" s="21"/>
      <c r="S39" s="21"/>
      <c r="T39" s="21"/>
      <c r="U39" s="21"/>
      <c r="V39" s="21"/>
    </row>
    <row r="40" spans="1:22" ht="12.75">
      <c r="A40" s="61"/>
      <c r="B40" s="59"/>
      <c r="C40" s="59"/>
      <c r="D40" s="74"/>
      <c r="E40" s="74"/>
      <c r="F40" s="99"/>
      <c r="G40" s="74"/>
      <c r="H40" s="74"/>
      <c r="I40" s="74"/>
      <c r="J40" s="74"/>
      <c r="K40" s="74"/>
      <c r="L40" s="21"/>
      <c r="M40" s="21"/>
      <c r="N40" s="21"/>
      <c r="O40" s="21"/>
      <c r="P40" s="21"/>
      <c r="Q40" s="21"/>
      <c r="R40" s="21"/>
      <c r="S40" s="21"/>
      <c r="T40" s="21"/>
      <c r="U40" s="21"/>
      <c r="V40" s="21"/>
    </row>
    <row r="41" spans="1:22" ht="12.75">
      <c r="A41" s="61"/>
      <c r="B41" s="59"/>
      <c r="C41" s="59"/>
      <c r="D41" s="74"/>
      <c r="E41" s="74"/>
      <c r="F41" s="99"/>
      <c r="G41" s="74"/>
      <c r="H41" s="74"/>
      <c r="I41" s="74"/>
      <c r="J41" s="74"/>
      <c r="K41" s="74"/>
      <c r="L41" s="21"/>
      <c r="M41" s="21"/>
      <c r="N41" s="21"/>
      <c r="O41" s="21"/>
      <c r="P41" s="21"/>
      <c r="Q41" s="21"/>
      <c r="R41" s="21"/>
      <c r="S41" s="21"/>
      <c r="T41" s="21"/>
      <c r="U41" s="21"/>
      <c r="V41" s="21"/>
    </row>
    <row r="42" spans="1:22" ht="12.75">
      <c r="A42" s="61"/>
      <c r="B42" s="60"/>
      <c r="C42" s="60"/>
      <c r="D42" s="74"/>
      <c r="E42" s="74"/>
      <c r="F42" s="99"/>
      <c r="G42" s="74"/>
      <c r="H42" s="74"/>
      <c r="I42" s="74"/>
      <c r="J42" s="74"/>
      <c r="K42" s="74"/>
      <c r="L42" s="21"/>
      <c r="M42" s="21"/>
      <c r="N42" s="21"/>
      <c r="O42" s="21"/>
      <c r="P42" s="21"/>
      <c r="Q42" s="21"/>
      <c r="R42" s="21"/>
      <c r="S42" s="21"/>
      <c r="T42" s="21"/>
      <c r="U42" s="21"/>
      <c r="V42" s="21"/>
    </row>
    <row r="43" spans="1:22" ht="14.25" thickBot="1">
      <c r="A43" s="142" t="s">
        <v>22</v>
      </c>
      <c r="B43" s="142"/>
      <c r="C43" s="75"/>
      <c r="D43" s="62"/>
      <c r="E43" s="62"/>
      <c r="F43" s="62"/>
      <c r="G43" s="62"/>
      <c r="H43" s="62"/>
      <c r="I43" s="62"/>
      <c r="J43" s="62"/>
      <c r="K43" s="62"/>
      <c r="L43" s="21"/>
      <c r="M43" s="21"/>
      <c r="N43" s="21"/>
      <c r="O43" s="21"/>
      <c r="P43" s="21"/>
      <c r="Q43" s="21"/>
      <c r="R43" s="21"/>
      <c r="S43" s="21"/>
      <c r="T43" s="21"/>
      <c r="U43" s="21"/>
      <c r="V43" s="21"/>
    </row>
    <row r="44" spans="1:22" ht="13.5">
      <c r="A44" s="143" t="s">
        <v>57</v>
      </c>
      <c r="B44" s="144"/>
      <c r="C44" s="144"/>
      <c r="D44" s="144"/>
      <c r="E44" s="144"/>
      <c r="F44" s="144"/>
      <c r="G44" s="144"/>
      <c r="H44" s="144"/>
      <c r="I44" s="144"/>
      <c r="J44" s="144"/>
      <c r="K44" s="145"/>
      <c r="L44" s="45"/>
      <c r="M44" s="21"/>
      <c r="N44" s="21"/>
      <c r="O44" s="21"/>
      <c r="P44" s="21"/>
      <c r="Q44" s="21"/>
      <c r="R44" s="21"/>
      <c r="S44" s="21"/>
      <c r="T44" s="21"/>
      <c r="U44" s="21"/>
      <c r="V44" s="21"/>
    </row>
    <row r="45" spans="1:22" ht="15">
      <c r="A45" s="63" t="s">
        <v>102</v>
      </c>
      <c r="B45" s="64"/>
      <c r="C45" s="64"/>
      <c r="D45" s="64"/>
      <c r="E45" s="64"/>
      <c r="F45" s="64"/>
      <c r="G45" s="64"/>
      <c r="H45" s="64"/>
      <c r="I45" s="64"/>
      <c r="J45" s="64"/>
      <c r="K45" s="65"/>
      <c r="L45" s="45"/>
      <c r="M45" s="21"/>
      <c r="N45" s="21"/>
      <c r="O45" s="21"/>
      <c r="P45" s="21"/>
      <c r="Q45" s="21"/>
      <c r="R45" s="21"/>
      <c r="S45" s="21"/>
      <c r="T45" s="21"/>
      <c r="U45" s="21"/>
      <c r="V45" s="21"/>
    </row>
    <row r="46" spans="1:22" ht="15">
      <c r="A46" s="63" t="s">
        <v>58</v>
      </c>
      <c r="B46" s="64"/>
      <c r="C46" s="64"/>
      <c r="D46" s="64"/>
      <c r="E46" s="64"/>
      <c r="F46" s="64"/>
      <c r="G46" s="64"/>
      <c r="H46" s="64"/>
      <c r="I46" s="64"/>
      <c r="J46" s="64"/>
      <c r="K46" s="65"/>
      <c r="L46" s="45"/>
      <c r="M46" s="21"/>
      <c r="N46" s="21"/>
      <c r="O46" s="21"/>
      <c r="P46" s="21"/>
      <c r="Q46" s="21"/>
      <c r="R46" s="21"/>
      <c r="S46" s="21"/>
      <c r="T46" s="21"/>
      <c r="U46" s="21"/>
      <c r="V46" s="21"/>
    </row>
    <row r="47" spans="1:22" ht="13.5">
      <c r="A47" s="66"/>
      <c r="B47" s="64"/>
      <c r="C47" s="64"/>
      <c r="D47" s="64"/>
      <c r="E47" s="64"/>
      <c r="F47" s="64"/>
      <c r="G47" s="64"/>
      <c r="H47" s="64"/>
      <c r="I47" s="64"/>
      <c r="J47" s="64"/>
      <c r="K47" s="65"/>
      <c r="L47" s="45"/>
      <c r="M47" s="21"/>
      <c r="N47" s="21"/>
      <c r="O47" s="21"/>
      <c r="P47" s="21"/>
      <c r="Q47" s="21"/>
      <c r="R47" s="21"/>
      <c r="S47" s="21"/>
      <c r="T47" s="21"/>
      <c r="U47" s="21"/>
      <c r="V47" s="21"/>
    </row>
    <row r="48" spans="1:22" ht="13.5">
      <c r="A48" s="67" t="s">
        <v>5</v>
      </c>
      <c r="B48" s="64"/>
      <c r="C48" s="64"/>
      <c r="D48" s="64"/>
      <c r="E48" s="64"/>
      <c r="F48" s="64"/>
      <c r="G48" s="64"/>
      <c r="H48" s="64"/>
      <c r="I48" s="64"/>
      <c r="J48" s="64"/>
      <c r="K48" s="65"/>
      <c r="L48" s="45"/>
      <c r="M48" s="21"/>
      <c r="N48" s="21"/>
      <c r="O48" s="21"/>
      <c r="P48" s="21"/>
      <c r="Q48" s="21"/>
      <c r="R48" s="21"/>
      <c r="S48" s="21"/>
      <c r="T48" s="21"/>
      <c r="U48" s="21"/>
      <c r="V48" s="21"/>
    </row>
    <row r="49" spans="1:22" ht="13.5">
      <c r="A49" s="66" t="s">
        <v>19</v>
      </c>
      <c r="B49" s="64"/>
      <c r="C49" s="64"/>
      <c r="D49" s="64"/>
      <c r="E49" s="64"/>
      <c r="F49" s="64"/>
      <c r="G49" s="64"/>
      <c r="H49" s="64"/>
      <c r="I49" s="64"/>
      <c r="J49" s="64"/>
      <c r="K49" s="65"/>
      <c r="L49" s="45"/>
      <c r="M49" s="21"/>
      <c r="N49" s="21"/>
      <c r="O49" s="21"/>
      <c r="P49" s="21"/>
      <c r="Q49" s="21"/>
      <c r="R49" s="21"/>
      <c r="S49" s="21"/>
      <c r="T49" s="21"/>
      <c r="U49" s="21"/>
      <c r="V49" s="21"/>
    </row>
    <row r="50" spans="1:12" ht="13.5">
      <c r="A50" s="66" t="s">
        <v>51</v>
      </c>
      <c r="B50" s="64"/>
      <c r="C50" s="64"/>
      <c r="D50" s="64"/>
      <c r="E50" s="64"/>
      <c r="F50" s="64"/>
      <c r="G50" s="64"/>
      <c r="H50" s="64"/>
      <c r="I50" s="64"/>
      <c r="J50" s="64"/>
      <c r="K50" s="65"/>
      <c r="L50" s="46"/>
    </row>
    <row r="51" spans="1:12" ht="13.5">
      <c r="A51" s="66" t="s">
        <v>52</v>
      </c>
      <c r="B51" s="64"/>
      <c r="C51" s="64"/>
      <c r="D51" s="64"/>
      <c r="E51" s="64"/>
      <c r="F51" s="64"/>
      <c r="G51" s="64"/>
      <c r="H51" s="64"/>
      <c r="I51" s="64"/>
      <c r="J51" s="64"/>
      <c r="K51" s="65"/>
      <c r="L51" s="46"/>
    </row>
    <row r="52" spans="1:12" ht="13.5">
      <c r="A52" s="66" t="s">
        <v>20</v>
      </c>
      <c r="B52" s="64"/>
      <c r="C52" s="64"/>
      <c r="D52" s="64"/>
      <c r="E52" s="64"/>
      <c r="F52" s="64"/>
      <c r="G52" s="64"/>
      <c r="H52" s="64"/>
      <c r="I52" s="64"/>
      <c r="J52" s="64"/>
      <c r="K52" s="65"/>
      <c r="L52" s="46"/>
    </row>
    <row r="53" spans="1:12" ht="13.5">
      <c r="A53" s="66" t="s">
        <v>53</v>
      </c>
      <c r="B53" s="64"/>
      <c r="C53" s="64"/>
      <c r="D53" s="64"/>
      <c r="E53" s="64"/>
      <c r="F53" s="64"/>
      <c r="G53" s="64"/>
      <c r="H53" s="64"/>
      <c r="I53" s="64"/>
      <c r="J53" s="64"/>
      <c r="K53" s="65"/>
      <c r="L53" s="46"/>
    </row>
    <row r="54" spans="1:12" ht="13.5">
      <c r="A54" s="66" t="s">
        <v>54</v>
      </c>
      <c r="B54" s="64"/>
      <c r="C54" s="64"/>
      <c r="D54" s="64"/>
      <c r="E54" s="64"/>
      <c r="F54" s="64"/>
      <c r="G54" s="64"/>
      <c r="H54" s="64"/>
      <c r="I54" s="64"/>
      <c r="J54" s="64"/>
      <c r="K54" s="65"/>
      <c r="L54" s="46"/>
    </row>
    <row r="55" spans="1:12" ht="13.5">
      <c r="A55" s="66" t="s">
        <v>6</v>
      </c>
      <c r="B55" s="64"/>
      <c r="C55" s="64"/>
      <c r="D55" s="64"/>
      <c r="E55" s="64"/>
      <c r="F55" s="64"/>
      <c r="G55" s="64"/>
      <c r="H55" s="64"/>
      <c r="I55" s="64"/>
      <c r="J55" s="64"/>
      <c r="K55" s="65"/>
      <c r="L55" s="46"/>
    </row>
    <row r="56" spans="1:12" ht="14.25" thickBot="1">
      <c r="A56" s="68"/>
      <c r="B56" s="69"/>
      <c r="C56" s="69"/>
      <c r="D56" s="69"/>
      <c r="E56" s="69"/>
      <c r="F56" s="69"/>
      <c r="G56" s="69"/>
      <c r="H56" s="69"/>
      <c r="I56" s="69"/>
      <c r="J56" s="69"/>
      <c r="K56" s="70"/>
      <c r="L56" s="46"/>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3" customFormat="1" ht="20.25">
      <c r="A1" s="132" t="str">
        <f>Setup!A2</f>
        <v>MIC Special Session</v>
      </c>
      <c r="B1" s="132"/>
      <c r="C1" s="132"/>
      <c r="D1" s="24"/>
      <c r="E1" s="24"/>
      <c r="F1" s="24"/>
      <c r="G1" s="24"/>
      <c r="H1" s="24"/>
      <c r="I1" s="24"/>
    </row>
    <row r="2" spans="1:9" s="23" customFormat="1" ht="18">
      <c r="A2" s="133" t="str">
        <f>Setup!A5</f>
        <v>Gas Pipeline Contingency Costs</v>
      </c>
      <c r="B2" s="133"/>
      <c r="C2" s="133"/>
      <c r="D2" s="24"/>
      <c r="E2" s="24"/>
      <c r="F2" s="24"/>
      <c r="G2" s="24"/>
      <c r="H2" s="24"/>
      <c r="I2" s="24"/>
    </row>
    <row r="3" spans="1:8" s="1" customFormat="1" ht="18">
      <c r="A3" s="134" t="s">
        <v>7</v>
      </c>
      <c r="B3" s="134"/>
      <c r="C3" s="134"/>
      <c r="D3" s="2"/>
      <c r="E3" s="2"/>
      <c r="F3" s="2"/>
      <c r="G3" s="2"/>
      <c r="H3" s="2"/>
    </row>
    <row r="5" spans="1:3" ht="13.5">
      <c r="A5" s="2" t="s">
        <v>28</v>
      </c>
      <c r="C5" s="9"/>
    </row>
    <row r="6" spans="1:3" s="4" customFormat="1" ht="17.25" customHeight="1" thickBot="1">
      <c r="A6" s="146" t="s">
        <v>8</v>
      </c>
      <c r="B6" s="147"/>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3" customFormat="1" ht="20.25">
      <c r="A1" s="132" t="str">
        <f>Setup!A2</f>
        <v>MIC Special Session</v>
      </c>
      <c r="B1" s="132"/>
      <c r="C1" s="34"/>
    </row>
    <row r="2" spans="1:3" s="33" customFormat="1" ht="18">
      <c r="A2" s="133" t="str">
        <f>Setup!A5</f>
        <v>Gas Pipeline Contingency Costs</v>
      </c>
      <c r="B2" s="133"/>
      <c r="C2" s="34"/>
    </row>
    <row r="3" spans="1:2" s="1" customFormat="1" ht="18">
      <c r="A3" s="134" t="s">
        <v>46</v>
      </c>
      <c r="B3" s="134"/>
    </row>
    <row r="5" spans="1:2" ht="13.5">
      <c r="A5" s="3" t="s">
        <v>56</v>
      </c>
      <c r="B5" s="10"/>
    </row>
    <row r="6" spans="1:2" s="4" customFormat="1" ht="17.25" customHeight="1" thickBot="1">
      <c r="A6" s="35" t="s">
        <v>47</v>
      </c>
      <c r="B6" s="44" t="s">
        <v>9</v>
      </c>
    </row>
    <row r="7" spans="1:2" ht="52.5" customHeight="1">
      <c r="A7" s="43" t="s">
        <v>48</v>
      </c>
      <c r="B7" s="42" t="s">
        <v>43</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80" zoomScaleNormal="80" zoomScalePageLayoutView="0" workbookViewId="0" topLeftCell="A1">
      <selection activeCell="G10" sqref="G10"/>
    </sheetView>
  </sheetViews>
  <sheetFormatPr defaultColWidth="9.140625" defaultRowHeight="12.75"/>
  <cols>
    <col min="1" max="1" width="8.8515625" style="125" customWidth="1"/>
    <col min="2" max="2" width="37.7109375" style="0" customWidth="1"/>
    <col min="3" max="3" width="12.57421875" style="0" customWidth="1"/>
    <col min="4" max="4" width="27.8515625" style="0" customWidth="1"/>
    <col min="5" max="5" width="55.140625" style="0" customWidth="1"/>
    <col min="6" max="6" width="29.00390625" style="0" customWidth="1"/>
    <col min="7" max="7" width="29.57421875" style="0" customWidth="1"/>
    <col min="8" max="9" width="24.421875" style="0" customWidth="1"/>
  </cols>
  <sheetData>
    <row r="1" spans="1:9" s="23" customFormat="1" ht="20.25">
      <c r="A1" s="132" t="str">
        <f>Setup!A2</f>
        <v>MIC Special Session</v>
      </c>
      <c r="B1" s="150"/>
      <c r="C1" s="150"/>
      <c r="D1" s="150"/>
      <c r="E1" s="150"/>
      <c r="F1" s="150"/>
      <c r="G1" s="150"/>
      <c r="H1" s="150"/>
      <c r="I1" s="150"/>
    </row>
    <row r="2" spans="1:9" s="23" customFormat="1" ht="18">
      <c r="A2" s="133" t="str">
        <f>Setup!A5</f>
        <v>Gas Pipeline Contingency Costs</v>
      </c>
      <c r="B2" s="150"/>
      <c r="C2" s="150"/>
      <c r="D2" s="150"/>
      <c r="E2" s="150"/>
      <c r="F2" s="150"/>
      <c r="G2" s="150"/>
      <c r="H2" s="150"/>
      <c r="I2" s="150"/>
    </row>
    <row r="3" spans="1:9" ht="18">
      <c r="A3" s="134" t="s">
        <v>34</v>
      </c>
      <c r="B3" s="134"/>
      <c r="C3" s="134"/>
      <c r="D3" s="134"/>
      <c r="E3" s="134"/>
      <c r="F3" s="134"/>
      <c r="G3" s="134"/>
      <c r="H3" s="134"/>
      <c r="I3" s="134"/>
    </row>
    <row r="4" spans="2:22" ht="18">
      <c r="B4" s="19"/>
      <c r="C4" s="19"/>
      <c r="D4" s="19"/>
      <c r="E4" s="19"/>
      <c r="F4" s="19"/>
      <c r="G4" s="7"/>
      <c r="H4" s="7"/>
      <c r="I4" s="7"/>
      <c r="K4" s="20"/>
      <c r="L4" s="20"/>
      <c r="M4" s="20"/>
      <c r="N4" s="20"/>
      <c r="O4" s="20"/>
      <c r="P4" s="20"/>
      <c r="Q4" s="20"/>
      <c r="R4" s="20"/>
      <c r="S4" s="20"/>
      <c r="T4" s="20"/>
      <c r="U4" s="20"/>
      <c r="V4" s="20"/>
    </row>
    <row r="5" spans="1:22" ht="13.5">
      <c r="A5" s="126"/>
      <c r="K5" s="20"/>
      <c r="L5" s="20"/>
      <c r="M5" s="20"/>
      <c r="N5" s="20"/>
      <c r="O5" s="20"/>
      <c r="P5" s="20"/>
      <c r="Q5" s="20"/>
      <c r="R5" s="20"/>
      <c r="S5" s="20"/>
      <c r="T5" s="20"/>
      <c r="U5" s="20"/>
      <c r="V5" s="20"/>
    </row>
    <row r="6" spans="1:22" ht="12.75">
      <c r="A6" s="8"/>
      <c r="B6" s="5"/>
      <c r="C6" s="5"/>
      <c r="D6" s="148" t="s">
        <v>14</v>
      </c>
      <c r="E6" s="149"/>
      <c r="F6" s="149"/>
      <c r="G6" s="149"/>
      <c r="H6" s="149"/>
      <c r="I6" s="149"/>
      <c r="K6" s="20"/>
      <c r="L6" s="20"/>
      <c r="M6" s="20"/>
      <c r="N6" s="20"/>
      <c r="O6" s="20"/>
      <c r="P6" s="20"/>
      <c r="Q6" s="20"/>
      <c r="R6" s="20"/>
      <c r="S6" s="20"/>
      <c r="T6" s="20"/>
      <c r="U6" s="20"/>
      <c r="V6" s="20"/>
    </row>
    <row r="7" spans="1:22" ht="12.75">
      <c r="A7" s="113" t="s">
        <v>15</v>
      </c>
      <c r="B7" s="6" t="s">
        <v>13</v>
      </c>
      <c r="C7" s="6" t="s">
        <v>30</v>
      </c>
      <c r="D7" s="5" t="s">
        <v>11</v>
      </c>
      <c r="E7" s="5" t="s">
        <v>209</v>
      </c>
      <c r="F7" s="5" t="s">
        <v>1</v>
      </c>
      <c r="G7" s="5" t="s">
        <v>2</v>
      </c>
      <c r="H7" s="5" t="s">
        <v>3</v>
      </c>
      <c r="I7" s="5" t="s">
        <v>4</v>
      </c>
      <c r="K7" s="20"/>
      <c r="L7" s="20"/>
      <c r="M7" s="20"/>
      <c r="N7" s="20"/>
      <c r="O7" s="20"/>
      <c r="P7" s="20"/>
      <c r="Q7" s="20"/>
      <c r="R7" s="20"/>
      <c r="S7" s="20"/>
      <c r="T7" s="20"/>
      <c r="U7" s="20"/>
      <c r="V7" s="20"/>
    </row>
    <row r="8" spans="1:22" ht="52.5">
      <c r="A8" s="124">
        <v>1</v>
      </c>
      <c r="B8" s="114" t="s">
        <v>132</v>
      </c>
      <c r="C8" s="108"/>
      <c r="D8" s="92" t="s">
        <v>129</v>
      </c>
      <c r="E8" s="110" t="s">
        <v>215</v>
      </c>
      <c r="F8" s="115"/>
      <c r="G8" s="116"/>
      <c r="H8" s="115"/>
      <c r="I8" s="38"/>
      <c r="K8" s="20"/>
      <c r="L8" s="20"/>
      <c r="M8" s="20"/>
      <c r="N8" s="20"/>
      <c r="O8" s="20"/>
      <c r="P8" s="20"/>
      <c r="Q8" s="20"/>
      <c r="R8" s="20"/>
      <c r="S8" s="20"/>
      <c r="T8" s="20"/>
      <c r="U8" s="20"/>
      <c r="V8" s="20"/>
    </row>
    <row r="9" spans="1:22" ht="144.75">
      <c r="A9" s="124" t="s">
        <v>126</v>
      </c>
      <c r="B9" s="114" t="s">
        <v>205</v>
      </c>
      <c r="C9" s="108"/>
      <c r="D9" s="56" t="s">
        <v>171</v>
      </c>
      <c r="E9" s="111" t="s">
        <v>220</v>
      </c>
      <c r="F9" s="115"/>
      <c r="G9" s="116"/>
      <c r="H9" s="115"/>
      <c r="I9" s="38"/>
      <c r="K9" s="20"/>
      <c r="L9" s="20"/>
      <c r="M9" s="20"/>
      <c r="N9" s="20"/>
      <c r="O9" s="20"/>
      <c r="P9" s="20"/>
      <c r="Q9" s="20"/>
      <c r="R9" s="20"/>
      <c r="S9" s="20"/>
      <c r="T9" s="20"/>
      <c r="U9" s="20"/>
      <c r="V9" s="20"/>
    </row>
    <row r="10" spans="1:22" ht="118.5">
      <c r="A10" s="127" t="s">
        <v>127</v>
      </c>
      <c r="B10" s="117" t="s">
        <v>206</v>
      </c>
      <c r="C10" s="108"/>
      <c r="D10" s="82" t="s">
        <v>87</v>
      </c>
      <c r="E10" s="111" t="s">
        <v>221</v>
      </c>
      <c r="F10" s="115"/>
      <c r="G10" s="116"/>
      <c r="H10" s="115"/>
      <c r="I10" s="38"/>
      <c r="K10" s="20"/>
      <c r="L10" s="20"/>
      <c r="M10" s="20"/>
      <c r="N10" s="20"/>
      <c r="O10" s="20"/>
      <c r="P10" s="20"/>
      <c r="Q10" s="20"/>
      <c r="R10" s="20"/>
      <c r="S10" s="20"/>
      <c r="T10" s="20"/>
      <c r="U10" s="20"/>
      <c r="V10" s="20"/>
    </row>
    <row r="11" spans="1:22" ht="86.25" customHeight="1">
      <c r="A11" s="127" t="s">
        <v>150</v>
      </c>
      <c r="B11" s="117" t="s">
        <v>148</v>
      </c>
      <c r="C11" s="108"/>
      <c r="D11" s="80" t="s">
        <v>226</v>
      </c>
      <c r="E11" s="110" t="s">
        <v>216</v>
      </c>
      <c r="F11" s="115"/>
      <c r="G11" s="116"/>
      <c r="H11" s="115"/>
      <c r="I11" s="38"/>
      <c r="K11" s="20"/>
      <c r="L11" s="20"/>
      <c r="M11" s="20"/>
      <c r="N11" s="20"/>
      <c r="O11" s="20"/>
      <c r="P11" s="20"/>
      <c r="Q11" s="20"/>
      <c r="R11" s="20"/>
      <c r="S11" s="20"/>
      <c r="T11" s="20"/>
      <c r="U11" s="20"/>
      <c r="V11" s="20"/>
    </row>
    <row r="12" spans="1:22" ht="49.5" customHeight="1">
      <c r="A12" s="127" t="s">
        <v>151</v>
      </c>
      <c r="B12" s="117" t="s">
        <v>149</v>
      </c>
      <c r="C12" s="108"/>
      <c r="D12" s="80" t="s">
        <v>222</v>
      </c>
      <c r="E12" s="110" t="s">
        <v>196</v>
      </c>
      <c r="F12" s="115"/>
      <c r="G12" s="116"/>
      <c r="H12" s="115"/>
      <c r="I12" s="38"/>
      <c r="K12" s="20"/>
      <c r="L12" s="20"/>
      <c r="M12" s="20"/>
      <c r="N12" s="20"/>
      <c r="O12" s="20"/>
      <c r="P12" s="20"/>
      <c r="Q12" s="20"/>
      <c r="R12" s="20"/>
      <c r="S12" s="20"/>
      <c r="T12" s="20"/>
      <c r="U12" s="20"/>
      <c r="V12" s="20"/>
    </row>
    <row r="13" spans="1:22" ht="42.75" customHeight="1">
      <c r="A13" s="127" t="s">
        <v>152</v>
      </c>
      <c r="B13" s="117" t="s">
        <v>156</v>
      </c>
      <c r="C13" s="108"/>
      <c r="D13" s="80" t="s">
        <v>87</v>
      </c>
      <c r="E13" s="110" t="s">
        <v>211</v>
      </c>
      <c r="F13" s="115"/>
      <c r="G13" s="116"/>
      <c r="H13" s="115"/>
      <c r="I13" s="38"/>
      <c r="K13" s="20"/>
      <c r="L13" s="20"/>
      <c r="M13" s="20"/>
      <c r="N13" s="20"/>
      <c r="O13" s="20"/>
      <c r="P13" s="20"/>
      <c r="Q13" s="20"/>
      <c r="R13" s="20"/>
      <c r="S13" s="20"/>
      <c r="T13" s="20"/>
      <c r="U13" s="20"/>
      <c r="V13" s="20"/>
    </row>
    <row r="14" spans="1:22" ht="66">
      <c r="A14" s="124">
        <v>3</v>
      </c>
      <c r="B14" s="118" t="s">
        <v>112</v>
      </c>
      <c r="C14" s="108"/>
      <c r="D14" s="56" t="s">
        <v>133</v>
      </c>
      <c r="E14" s="112" t="s">
        <v>210</v>
      </c>
      <c r="F14" s="115"/>
      <c r="G14" s="116"/>
      <c r="H14" s="115"/>
      <c r="I14" s="38"/>
      <c r="K14" s="20"/>
      <c r="L14" s="20"/>
      <c r="M14" s="20"/>
      <c r="N14" s="20"/>
      <c r="O14" s="20"/>
      <c r="P14" s="20"/>
      <c r="Q14" s="20"/>
      <c r="R14" s="20"/>
      <c r="S14" s="20"/>
      <c r="T14" s="20"/>
      <c r="U14" s="20"/>
      <c r="V14" s="20"/>
    </row>
    <row r="15" spans="1:22" ht="26.25">
      <c r="A15" s="124">
        <v>4</v>
      </c>
      <c r="B15" s="114" t="s">
        <v>157</v>
      </c>
      <c r="C15" s="108"/>
      <c r="D15" s="56" t="s">
        <v>87</v>
      </c>
      <c r="E15" s="110" t="s">
        <v>197</v>
      </c>
      <c r="F15" s="115"/>
      <c r="G15" s="116"/>
      <c r="H15" s="115"/>
      <c r="I15" s="38"/>
      <c r="K15" s="20"/>
      <c r="L15" s="20"/>
      <c r="M15" s="20"/>
      <c r="N15" s="20"/>
      <c r="O15" s="20"/>
      <c r="P15" s="20"/>
      <c r="Q15" s="20"/>
      <c r="R15" s="20"/>
      <c r="S15" s="20"/>
      <c r="T15" s="20"/>
      <c r="U15" s="20"/>
      <c r="V15" s="20"/>
    </row>
    <row r="16" spans="1:22" ht="39">
      <c r="A16" s="124" t="s">
        <v>161</v>
      </c>
      <c r="B16" s="117" t="s">
        <v>162</v>
      </c>
      <c r="C16" s="108"/>
      <c r="D16" s="56" t="s">
        <v>114</v>
      </c>
      <c r="E16" s="110" t="s">
        <v>217</v>
      </c>
      <c r="F16" s="115"/>
      <c r="G16" s="116"/>
      <c r="H16" s="115"/>
      <c r="I16" s="38"/>
      <c r="K16" s="20"/>
      <c r="L16" s="20"/>
      <c r="M16" s="20"/>
      <c r="N16" s="22" t="s">
        <v>18</v>
      </c>
      <c r="O16" s="20"/>
      <c r="P16" s="20"/>
      <c r="Q16" s="20"/>
      <c r="R16" s="20"/>
      <c r="S16" s="20"/>
      <c r="T16" s="20"/>
      <c r="U16" s="20"/>
      <c r="V16" s="20"/>
    </row>
    <row r="17" spans="1:22" ht="12.75">
      <c r="A17" s="124">
        <v>6</v>
      </c>
      <c r="B17" s="114" t="s">
        <v>88</v>
      </c>
      <c r="C17" s="108"/>
      <c r="D17" s="112"/>
      <c r="E17" s="110"/>
      <c r="F17" s="115"/>
      <c r="G17" s="116"/>
      <c r="H17" s="115"/>
      <c r="I17" s="38"/>
      <c r="K17" s="20"/>
      <c r="L17" s="20"/>
      <c r="M17" s="20"/>
      <c r="N17" s="22" t="s">
        <v>33</v>
      </c>
      <c r="O17" s="20"/>
      <c r="P17" s="20"/>
      <c r="Q17" s="20"/>
      <c r="R17" s="20"/>
      <c r="S17" s="20"/>
      <c r="T17" s="20"/>
      <c r="U17" s="20"/>
      <c r="V17" s="20"/>
    </row>
    <row r="18" spans="1:22" ht="26.25">
      <c r="A18" s="124" t="s">
        <v>115</v>
      </c>
      <c r="B18" s="119" t="s">
        <v>89</v>
      </c>
      <c r="C18" s="120"/>
      <c r="D18" s="82" t="s">
        <v>134</v>
      </c>
      <c r="E18" s="112" t="s">
        <v>198</v>
      </c>
      <c r="F18" s="121"/>
      <c r="G18" s="122"/>
      <c r="H18" s="121"/>
      <c r="I18" s="109"/>
      <c r="K18" s="20"/>
      <c r="L18" s="20"/>
      <c r="M18" s="20"/>
      <c r="N18" s="22" t="s">
        <v>31</v>
      </c>
      <c r="O18" s="20"/>
      <c r="P18" s="20"/>
      <c r="Q18" s="20"/>
      <c r="R18" s="20"/>
      <c r="S18" s="20"/>
      <c r="T18" s="20"/>
      <c r="U18" s="20"/>
      <c r="V18" s="20"/>
    </row>
    <row r="19" spans="1:22" ht="26.25">
      <c r="A19" s="124" t="s">
        <v>116</v>
      </c>
      <c r="B19" s="119" t="s">
        <v>72</v>
      </c>
      <c r="C19" s="120"/>
      <c r="D19" s="56" t="s">
        <v>111</v>
      </c>
      <c r="E19" s="110"/>
      <c r="F19" s="121"/>
      <c r="G19" s="122"/>
      <c r="H19" s="121"/>
      <c r="I19" s="109"/>
      <c r="K19" s="20"/>
      <c r="L19" s="20"/>
      <c r="M19" s="20"/>
      <c r="N19" s="22" t="s">
        <v>17</v>
      </c>
      <c r="O19" s="20"/>
      <c r="P19" s="20"/>
      <c r="Q19" s="20"/>
      <c r="R19" s="20"/>
      <c r="S19" s="20"/>
      <c r="T19" s="20"/>
      <c r="U19" s="20"/>
      <c r="V19" s="20"/>
    </row>
    <row r="20" spans="1:22" ht="39">
      <c r="A20" s="124" t="s">
        <v>117</v>
      </c>
      <c r="B20" s="119" t="s">
        <v>207</v>
      </c>
      <c r="C20" s="120"/>
      <c r="D20" s="59" t="s">
        <v>189</v>
      </c>
      <c r="E20" s="110" t="s">
        <v>199</v>
      </c>
      <c r="F20" s="121"/>
      <c r="G20" s="122"/>
      <c r="H20" s="121"/>
      <c r="I20" s="109"/>
      <c r="K20" s="20"/>
      <c r="L20" s="20"/>
      <c r="M20" s="20"/>
      <c r="N20" s="22" t="s">
        <v>32</v>
      </c>
      <c r="O20" s="20"/>
      <c r="P20" s="20"/>
      <c r="Q20" s="20"/>
      <c r="R20" s="20"/>
      <c r="S20" s="20"/>
      <c r="T20" s="20"/>
      <c r="U20" s="20"/>
      <c r="V20" s="20"/>
    </row>
    <row r="21" spans="1:22" ht="118.5">
      <c r="A21" s="127">
        <v>7</v>
      </c>
      <c r="B21" s="119" t="s">
        <v>137</v>
      </c>
      <c r="C21" s="120"/>
      <c r="D21" s="59" t="s">
        <v>142</v>
      </c>
      <c r="E21" s="112" t="s">
        <v>212</v>
      </c>
      <c r="F21" s="121"/>
      <c r="G21" s="122"/>
      <c r="H21" s="121"/>
      <c r="I21" s="109"/>
      <c r="K21" s="20"/>
      <c r="L21" s="20"/>
      <c r="M21" s="20"/>
      <c r="N21" s="22" t="s">
        <v>16</v>
      </c>
      <c r="O21" s="20"/>
      <c r="P21" s="20"/>
      <c r="Q21" s="20"/>
      <c r="R21" s="20"/>
      <c r="S21" s="20"/>
      <c r="T21" s="20"/>
      <c r="U21" s="20"/>
      <c r="V21" s="20"/>
    </row>
    <row r="22" spans="1:22" ht="92.25">
      <c r="A22" s="127">
        <v>8</v>
      </c>
      <c r="B22" s="119" t="s">
        <v>73</v>
      </c>
      <c r="C22" s="120"/>
      <c r="D22" s="108" t="s">
        <v>87</v>
      </c>
      <c r="E22" s="111" t="s">
        <v>200</v>
      </c>
      <c r="F22" s="121"/>
      <c r="G22" s="122"/>
      <c r="H22" s="121"/>
      <c r="I22" s="109"/>
      <c r="K22" s="20"/>
      <c r="L22" s="20"/>
      <c r="M22" s="20"/>
      <c r="N22" s="20"/>
      <c r="O22" s="20"/>
      <c r="P22" s="20"/>
      <c r="Q22" s="20"/>
      <c r="R22" s="20"/>
      <c r="S22" s="20"/>
      <c r="T22" s="20"/>
      <c r="U22" s="20"/>
      <c r="V22" s="20"/>
    </row>
    <row r="23" spans="1:22" ht="12.75">
      <c r="A23" s="127" t="s">
        <v>168</v>
      </c>
      <c r="B23" s="119" t="s">
        <v>169</v>
      </c>
      <c r="C23" s="120"/>
      <c r="D23" s="108"/>
      <c r="E23" s="110"/>
      <c r="F23" s="121"/>
      <c r="G23" s="122"/>
      <c r="H23" s="121"/>
      <c r="I23" s="109"/>
      <c r="K23" s="20"/>
      <c r="L23" s="20"/>
      <c r="M23" s="20"/>
      <c r="N23" s="20"/>
      <c r="O23" s="20"/>
      <c r="P23" s="20"/>
      <c r="Q23" s="20"/>
      <c r="R23" s="20"/>
      <c r="S23" s="20"/>
      <c r="T23" s="20"/>
      <c r="U23" s="20"/>
      <c r="V23" s="20"/>
    </row>
    <row r="24" spans="1:22" ht="66">
      <c r="A24" s="128">
        <v>9</v>
      </c>
      <c r="B24" s="119" t="s">
        <v>90</v>
      </c>
      <c r="C24" s="120"/>
      <c r="D24" s="105" t="s">
        <v>172</v>
      </c>
      <c r="E24" s="110"/>
      <c r="F24" s="121"/>
      <c r="G24" s="122"/>
      <c r="H24" s="121"/>
      <c r="I24" s="109"/>
      <c r="K24" s="20"/>
      <c r="L24" s="20"/>
      <c r="M24" s="20"/>
      <c r="N24" s="20"/>
      <c r="O24" s="20"/>
      <c r="P24" s="20"/>
      <c r="Q24" s="20"/>
      <c r="R24" s="20"/>
      <c r="S24" s="20"/>
      <c r="T24" s="20"/>
      <c r="U24" s="20"/>
      <c r="V24" s="20"/>
    </row>
    <row r="25" spans="1:22" ht="46.5" customHeight="1">
      <c r="A25" s="128" t="s">
        <v>173</v>
      </c>
      <c r="B25" s="119" t="s">
        <v>175</v>
      </c>
      <c r="C25" s="120"/>
      <c r="D25" s="131" t="s">
        <v>87</v>
      </c>
      <c r="E25" s="111" t="s">
        <v>213</v>
      </c>
      <c r="F25" s="121"/>
      <c r="G25" s="122"/>
      <c r="H25" s="121"/>
      <c r="I25" s="109"/>
      <c r="K25" s="20"/>
      <c r="L25" s="20"/>
      <c r="M25" s="20"/>
      <c r="N25" s="20"/>
      <c r="O25" s="20"/>
      <c r="P25" s="20"/>
      <c r="Q25" s="20"/>
      <c r="R25" s="20"/>
      <c r="S25" s="20"/>
      <c r="T25" s="20"/>
      <c r="U25" s="20"/>
      <c r="V25" s="20"/>
    </row>
    <row r="26" spans="1:22" ht="78.75">
      <c r="A26" s="128" t="s">
        <v>174</v>
      </c>
      <c r="B26" s="119" t="s">
        <v>178</v>
      </c>
      <c r="C26" s="120"/>
      <c r="D26" s="131" t="s">
        <v>223</v>
      </c>
      <c r="E26" s="111" t="s">
        <v>201</v>
      </c>
      <c r="F26" s="121"/>
      <c r="G26" s="122"/>
      <c r="H26" s="121"/>
      <c r="I26" s="109"/>
      <c r="K26" s="20"/>
      <c r="L26" s="20"/>
      <c r="M26" s="20"/>
      <c r="N26" s="20"/>
      <c r="O26" s="20"/>
      <c r="P26" s="20"/>
      <c r="Q26" s="20"/>
      <c r="R26" s="20"/>
      <c r="S26" s="20"/>
      <c r="T26" s="20"/>
      <c r="U26" s="20"/>
      <c r="V26" s="20"/>
    </row>
    <row r="27" spans="1:22" ht="66">
      <c r="A27" s="127">
        <v>10</v>
      </c>
      <c r="B27" s="114" t="s">
        <v>218</v>
      </c>
      <c r="C27" s="120"/>
      <c r="D27" s="59" t="s">
        <v>87</v>
      </c>
      <c r="E27" s="111" t="s">
        <v>164</v>
      </c>
      <c r="F27" s="121"/>
      <c r="G27" s="122"/>
      <c r="H27" s="121"/>
      <c r="I27" s="109"/>
      <c r="K27" s="20"/>
      <c r="L27" s="20"/>
      <c r="M27" s="20"/>
      <c r="N27" s="20"/>
      <c r="O27" s="20"/>
      <c r="P27" s="20"/>
      <c r="Q27" s="20"/>
      <c r="R27" s="20"/>
      <c r="S27" s="20"/>
      <c r="T27" s="20"/>
      <c r="U27" s="20"/>
      <c r="V27" s="20"/>
    </row>
    <row r="28" spans="1:22" ht="26.25">
      <c r="A28" s="127">
        <v>11</v>
      </c>
      <c r="B28" s="119" t="s">
        <v>94</v>
      </c>
      <c r="C28" s="120"/>
      <c r="D28" s="108" t="s">
        <v>87</v>
      </c>
      <c r="E28" s="111" t="s">
        <v>165</v>
      </c>
      <c r="F28" s="121"/>
      <c r="G28" s="122"/>
      <c r="H28" s="121"/>
      <c r="I28" s="109"/>
      <c r="K28" s="20"/>
      <c r="L28" s="20"/>
      <c r="M28" s="20"/>
      <c r="N28" s="20"/>
      <c r="O28" s="20"/>
      <c r="P28" s="20"/>
      <c r="Q28" s="20"/>
      <c r="R28" s="20"/>
      <c r="S28" s="20"/>
      <c r="T28" s="20"/>
      <c r="U28" s="20"/>
      <c r="V28" s="20"/>
    </row>
    <row r="29" spans="1:22" ht="52.5">
      <c r="A29" s="127">
        <v>12</v>
      </c>
      <c r="B29" s="119" t="s">
        <v>96</v>
      </c>
      <c r="C29" s="120"/>
      <c r="D29" s="59" t="s">
        <v>147</v>
      </c>
      <c r="E29" s="111" t="s">
        <v>202</v>
      </c>
      <c r="F29" s="121"/>
      <c r="G29" s="122"/>
      <c r="H29" s="121"/>
      <c r="I29" s="109"/>
      <c r="K29" s="20"/>
      <c r="L29" s="20"/>
      <c r="M29" s="20"/>
      <c r="N29" s="20"/>
      <c r="O29" s="20"/>
      <c r="P29" s="20"/>
      <c r="Q29" s="20"/>
      <c r="R29" s="20"/>
      <c r="S29" s="20"/>
      <c r="T29" s="20"/>
      <c r="U29" s="20"/>
      <c r="V29" s="20"/>
    </row>
    <row r="30" spans="1:22" ht="12.75">
      <c r="A30" s="127">
        <v>13</v>
      </c>
      <c r="B30" s="119" t="s">
        <v>125</v>
      </c>
      <c r="C30" s="120"/>
      <c r="D30" s="121"/>
      <c r="E30" s="110"/>
      <c r="F30" s="121"/>
      <c r="G30" s="122"/>
      <c r="H30" s="121"/>
      <c r="I30" s="109"/>
      <c r="K30" s="20"/>
      <c r="L30" s="20"/>
      <c r="M30" s="20"/>
      <c r="N30" s="20"/>
      <c r="O30" s="20"/>
      <c r="P30" s="20"/>
      <c r="Q30" s="20"/>
      <c r="R30" s="20"/>
      <c r="S30" s="20"/>
      <c r="T30" s="20"/>
      <c r="U30" s="20"/>
      <c r="V30" s="20"/>
    </row>
    <row r="31" spans="1:9" ht="52.5">
      <c r="A31" s="129" t="s">
        <v>118</v>
      </c>
      <c r="B31" s="119" t="s">
        <v>98</v>
      </c>
      <c r="C31" s="120"/>
      <c r="D31" s="80" t="s">
        <v>224</v>
      </c>
      <c r="E31" s="112" t="s">
        <v>219</v>
      </c>
      <c r="F31" s="121"/>
      <c r="G31" s="122"/>
      <c r="H31" s="121"/>
      <c r="I31" s="109"/>
    </row>
    <row r="32" spans="1:9" ht="26.25">
      <c r="A32" s="129" t="s">
        <v>119</v>
      </c>
      <c r="B32" s="119" t="s">
        <v>208</v>
      </c>
      <c r="C32" s="120"/>
      <c r="D32" s="59" t="s">
        <v>87</v>
      </c>
      <c r="E32" s="112" t="s">
        <v>100</v>
      </c>
      <c r="F32" s="121"/>
      <c r="G32" s="122"/>
      <c r="H32" s="121"/>
      <c r="I32" s="109"/>
    </row>
    <row r="33" spans="1:9" ht="52.5">
      <c r="A33" s="129" t="s">
        <v>120</v>
      </c>
      <c r="B33" s="119" t="s">
        <v>145</v>
      </c>
      <c r="C33" s="120"/>
      <c r="D33" s="91" t="s">
        <v>135</v>
      </c>
      <c r="E33" s="112" t="s">
        <v>203</v>
      </c>
      <c r="F33" s="121"/>
      <c r="G33" s="122"/>
      <c r="H33" s="121"/>
      <c r="I33" s="109"/>
    </row>
    <row r="34" spans="1:9" ht="26.25">
      <c r="A34" s="129" t="s">
        <v>121</v>
      </c>
      <c r="B34" s="119" t="s">
        <v>103</v>
      </c>
      <c r="C34" s="120"/>
      <c r="D34" s="82" t="s">
        <v>113</v>
      </c>
      <c r="E34" s="112" t="s">
        <v>204</v>
      </c>
      <c r="F34" s="121"/>
      <c r="G34" s="122"/>
      <c r="H34" s="121"/>
      <c r="I34" s="109"/>
    </row>
    <row r="35" spans="1:9" ht="60" customHeight="1">
      <c r="A35" s="129" t="s">
        <v>122</v>
      </c>
      <c r="B35" s="119" t="s">
        <v>104</v>
      </c>
      <c r="C35" s="120"/>
      <c r="D35" s="80" t="s">
        <v>225</v>
      </c>
      <c r="E35" s="111" t="s">
        <v>163</v>
      </c>
      <c r="F35" s="121"/>
      <c r="G35" s="122"/>
      <c r="H35" s="121"/>
      <c r="I35" s="109"/>
    </row>
    <row r="36" spans="1:9" ht="52.5">
      <c r="A36" s="129">
        <v>14</v>
      </c>
      <c r="B36" s="119" t="s">
        <v>105</v>
      </c>
      <c r="C36" s="120"/>
      <c r="D36" s="59" t="s">
        <v>194</v>
      </c>
      <c r="E36" s="111" t="s">
        <v>214</v>
      </c>
      <c r="F36" s="121"/>
      <c r="G36" s="122"/>
      <c r="H36" s="121"/>
      <c r="I36" s="109"/>
    </row>
    <row r="37" spans="1:9" ht="52.5">
      <c r="A37" s="124">
        <v>15</v>
      </c>
      <c r="B37" s="119" t="s">
        <v>123</v>
      </c>
      <c r="C37" s="120"/>
      <c r="D37" s="59" t="s">
        <v>195</v>
      </c>
      <c r="E37" s="123"/>
      <c r="F37" s="121"/>
      <c r="G37" s="122"/>
      <c r="H37" s="121"/>
      <c r="I37" s="109"/>
    </row>
    <row r="38" spans="1:9" ht="12.75">
      <c r="A38" s="124">
        <v>16</v>
      </c>
      <c r="B38" s="119"/>
      <c r="C38" s="120"/>
      <c r="D38" s="108"/>
      <c r="E38" s="123"/>
      <c r="F38" s="121"/>
      <c r="G38" s="122"/>
      <c r="H38" s="121"/>
      <c r="I38" s="109"/>
    </row>
    <row r="39" spans="1:9" ht="12.75">
      <c r="A39" s="124"/>
      <c r="B39" s="119"/>
      <c r="C39" s="120"/>
      <c r="D39" s="108"/>
      <c r="E39" s="123"/>
      <c r="F39" s="121"/>
      <c r="G39" s="122"/>
      <c r="H39" s="121"/>
      <c r="I39" s="109"/>
    </row>
    <row r="42" ht="13.5">
      <c r="A42" s="130" t="s">
        <v>25</v>
      </c>
    </row>
    <row r="43" ht="13.5">
      <c r="A43" s="126" t="s">
        <v>26</v>
      </c>
    </row>
    <row r="44" ht="13.5">
      <c r="A44" s="126"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D6:I6"/>
    <mergeCell ref="A3:I3"/>
    <mergeCell ref="A1:I1"/>
    <mergeCell ref="A2:I2"/>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3" customFormat="1" ht="20.25">
      <c r="A1" s="132" t="str">
        <f>Setup!A2</f>
        <v>MIC Special Session</v>
      </c>
      <c r="B1" s="132"/>
      <c r="C1" s="132"/>
      <c r="D1" s="132"/>
      <c r="E1" s="132"/>
      <c r="F1" s="132"/>
      <c r="G1" s="132"/>
      <c r="H1" s="24"/>
      <c r="I1" s="24"/>
    </row>
    <row r="2" spans="1:9" s="23" customFormat="1" ht="18">
      <c r="A2" s="133" t="str">
        <f>Setup!A5</f>
        <v>Gas Pipeline Contingency Costs</v>
      </c>
      <c r="B2" s="133"/>
      <c r="C2" s="133"/>
      <c r="D2" s="133"/>
      <c r="E2" s="133"/>
      <c r="F2" s="133"/>
      <c r="G2" s="133"/>
      <c r="H2" s="24"/>
      <c r="I2" s="24"/>
    </row>
    <row r="3" spans="1:9" ht="18">
      <c r="A3" s="134" t="s">
        <v>44</v>
      </c>
      <c r="B3" s="134"/>
      <c r="C3" s="134"/>
      <c r="D3" s="134"/>
      <c r="E3" s="134"/>
      <c r="F3" s="134"/>
      <c r="G3" s="134"/>
      <c r="H3" s="134"/>
      <c r="I3" s="134"/>
    </row>
    <row r="4" spans="1:2" ht="38.25" customHeight="1">
      <c r="A4" s="2"/>
      <c r="B4" s="10" t="s">
        <v>59</v>
      </c>
    </row>
    <row r="5" spans="1:6" ht="41.25" customHeight="1">
      <c r="A5" s="10"/>
      <c r="B5" s="151" t="s">
        <v>29</v>
      </c>
      <c r="C5" s="152"/>
      <c r="D5" s="152"/>
      <c r="E5" s="152"/>
      <c r="F5" s="153"/>
    </row>
    <row r="6" spans="1:6" ht="43.5" customHeight="1">
      <c r="A6" s="10"/>
      <c r="B6" s="17" t="s">
        <v>0</v>
      </c>
      <c r="C6" s="41" t="s">
        <v>1</v>
      </c>
      <c r="D6" s="17" t="s">
        <v>2</v>
      </c>
      <c r="E6" s="41" t="s">
        <v>3</v>
      </c>
      <c r="F6" s="17" t="s">
        <v>4</v>
      </c>
    </row>
    <row r="7" spans="1:6" ht="13.5">
      <c r="A7" s="18">
        <v>1</v>
      </c>
      <c r="B7" s="40" t="s">
        <v>10</v>
      </c>
      <c r="C7" s="39" t="s">
        <v>10</v>
      </c>
      <c r="D7" s="40" t="s">
        <v>10</v>
      </c>
      <c r="E7" s="39" t="s">
        <v>10</v>
      </c>
      <c r="F7" s="40" t="s">
        <v>10</v>
      </c>
    </row>
    <row r="8" spans="1:6" ht="13.5">
      <c r="A8" s="18">
        <v>2</v>
      </c>
      <c r="B8" s="40" t="s">
        <v>10</v>
      </c>
      <c r="C8" s="39" t="s">
        <v>10</v>
      </c>
      <c r="D8" s="40" t="s">
        <v>10</v>
      </c>
      <c r="E8" s="39" t="s">
        <v>10</v>
      </c>
      <c r="F8" s="40" t="s">
        <v>10</v>
      </c>
    </row>
    <row r="9" spans="1:6" ht="13.5">
      <c r="A9" s="18">
        <v>3</v>
      </c>
      <c r="B9" s="40" t="s">
        <v>10</v>
      </c>
      <c r="C9" s="39" t="s">
        <v>10</v>
      </c>
      <c r="D9" s="40" t="s">
        <v>10</v>
      </c>
      <c r="E9" s="39" t="s">
        <v>10</v>
      </c>
      <c r="F9" s="40" t="s">
        <v>10</v>
      </c>
    </row>
    <row r="10" spans="1:6" ht="13.5">
      <c r="A10" s="18">
        <v>4</v>
      </c>
      <c r="B10" s="40" t="s">
        <v>10</v>
      </c>
      <c r="C10" s="39" t="s">
        <v>10</v>
      </c>
      <c r="D10" s="40" t="s">
        <v>10</v>
      </c>
      <c r="E10" s="39" t="s">
        <v>10</v>
      </c>
      <c r="F10" s="40" t="s">
        <v>10</v>
      </c>
    </row>
    <row r="11" spans="1:6" ht="13.5">
      <c r="A11" s="18">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Gas Pipeline Contingency Costs</v>
      </c>
    </row>
    <row r="3" ht="18">
      <c r="A3" s="32" t="s">
        <v>45</v>
      </c>
    </row>
    <row r="5" s="1" customFormat="1" ht="13.5">
      <c r="A5" s="1" t="s">
        <v>60</v>
      </c>
    </row>
    <row r="7" ht="12.75">
      <c r="A7" s="27" t="s">
        <v>37</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2018-08-02T14:59:23Z</dcterms:modified>
  <cp:category/>
  <cp:version/>
  <cp:contentType/>
  <cp:contentStatus/>
</cp:coreProperties>
</file>