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470"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AMO_UniqueIdentifier" hidden="1">"'7ebcd187-e590-4444-a48a-03d785631571'"</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<sst xmlns="http://schemas.openxmlformats.org/spreadsheetml/2006/main" count="179" uniqueCount="115">
  <si>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</si>
  <si>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</si>
  <si>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</si>
  <si>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</si>
  <si>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</si>
  <si>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</si>
  <si>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</si>
  <si>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</si>
  <si>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</si>
  <si>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</si>
  <si>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</si>
  <si>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</si>
  <si>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</si>
  <si>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</si>
  <si>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</si>
  <si>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</si>
  <si>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</si>
  <si>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</si>
  <si>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</si>
  <si>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</si>
  <si>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</si>
  <si>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</si>
  <si>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</si>
  <si>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</si>
  <si>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</si>
  <si>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</si>
  <si>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</si>
  <si>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</si>
  <si>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</si>
  <si>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</si>
  <si>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</si>
  <si>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</si>
  <si>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</si>
  <si>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</si>
  <si>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</si>
  <si>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</si>
  <si>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</si>
  <si>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</si>
  <si>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</si>
  <si>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</si>
  <si>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</si>
  <si>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</si>
  <si>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</si>
  <si>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</si>
  <si>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</si>
  <si>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</si>
  <si>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</si>
  <si>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</si>
  <si>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</si>
  <si>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1b</t>
  </si>
  <si>
    <t>1a</t>
  </si>
  <si>
    <t>Study Timeframe</t>
  </si>
  <si>
    <t>Market Implementation Committee</t>
  </si>
  <si>
    <t>Balancing Ratio Determination</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</si>
  <si>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</si>
  <si>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</si>
  <si>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Completed in time for the 2022/2023 BRA</t>
  </si>
  <si>
    <t>A Non-Performance Charge Rate that results in a reasonable number of non-performance hours before hitting the annual stop-loss</t>
  </si>
  <si>
    <t>Prior 3 calendar years</t>
  </si>
  <si>
    <t>Default MSOCs that are always determinable and do not rely on having Performance Assessment Hours/Intervals in recent years</t>
  </si>
  <si>
    <t>Transparent methodologies that produce stable default Market Seller Offer Caps (MSOCs) and Non-Performance Charge Rates year over year</t>
  </si>
  <si>
    <t>Default MSOCs that can be determined in time to be posted by the unit-specific offer cap submission deadline 120 days prior to the BRA</t>
  </si>
  <si>
    <t>Prior 3 Delivery Years</t>
  </si>
  <si>
    <t>Balancing Ratio ("B") used in the calculation of the default Market Seller Offer Cap (MSOC)</t>
  </si>
  <si>
    <t>Average of the Balancing Ratios during Performance Assessment Intervals ("PAIs") in the 3 consecutive calendar years that precede the BRA</t>
  </si>
  <si>
    <t>Which hours/intervals included in determination of B</t>
  </si>
  <si>
    <t>Historical PAIs</t>
  </si>
  <si>
    <t>Forward looking. The same reliability planning study used to determine BRA parameters.</t>
  </si>
  <si>
    <t>Balancing Ratio during PAH estimated using forward looking planning model that replicates as closely as possible the IRM study. Assumptions that go into model to be decided annually by stakeholders.</t>
  </si>
  <si>
    <t>All PAH triggered in model. Should include a way to incorporate planned outages similar to PRISM to account for possible PAH outside summer peaks.</t>
  </si>
  <si>
    <t>Assumptions for PAH simulation study</t>
  </si>
  <si>
    <t>Reserve Margin to account for estimate of actual available capacity, including new additions and planned deactivations. Should not categorically assume to be equal to target IRM.</t>
  </si>
  <si>
    <t>3a</t>
  </si>
  <si>
    <t>Reserve Margin</t>
  </si>
  <si>
    <t>Planned Outages</t>
  </si>
  <si>
    <t>Model planned outages similar to PRISM. Winter peak week outages explicitly based on history.</t>
  </si>
  <si>
    <t>Specified margin to trigger PAH includes Primary Reserve, regulation, and annually updated seasonal DR estimate.</t>
  </si>
  <si>
    <t>To the extent possible, consistent with PRISM study assumptions and modeling</t>
  </si>
  <si>
    <t>Fixed value (H TBD)</t>
  </si>
  <si>
    <t>2a</t>
  </si>
  <si>
    <t>PAH vs. PAI - Number of intervals within an hour</t>
  </si>
  <si>
    <t>Included in Tariff?</t>
  </si>
  <si>
    <t>Net CONE x B</t>
  </si>
  <si>
    <t>Default Market Seller Offer Cap (MSOC)</t>
  </si>
  <si>
    <t>CP Non-Performance Assessment Charge Rate (PPR)</t>
  </si>
  <si>
    <t>4a</t>
  </si>
  <si>
    <t>4b</t>
  </si>
  <si>
    <t>4c</t>
  </si>
  <si>
    <r>
      <t>[(Net CONE</t>
    </r>
    <r>
      <rPr>
        <vertAlign val="subscript"/>
        <sz val="10"/>
        <color indexed="10"/>
        <rFont val="Arial"/>
        <family val="2"/>
      </rPr>
      <t>LDA</t>
    </r>
    <r>
      <rPr>
        <sz val="10"/>
        <color indexed="10"/>
        <rFont val="Arial"/>
        <family val="2"/>
      </rPr>
      <t xml:space="preserve"> * 365 days) / 30 hours] / 12 intervals</t>
    </r>
  </si>
  <si>
    <t>Trigger for PAI</t>
  </si>
  <si>
    <t>Average number of RTO PAIs experienced in prior 3 DYs, but no less than 180 intervals (15 hours)</t>
  </si>
  <si>
    <t>Average number of RTO PAIs experienced in prior 3 DYs, but no less than 60 intervals (5 hours)</t>
  </si>
  <si>
    <t>360 intervals (30 hours)</t>
  </si>
  <si>
    <t>Historical PAIs and RTO peak loads</t>
  </si>
  <si>
    <t>Average of the Balancing Ratios during the 3 DYs that immediately precede the BRA using:
 (a) actual Balancing Ratios calculated during RTO PAIs of the DY, and 
 (b) for any DY with less than 360 intervals (30 hours) of RTO PAIs, estimated Balancing Ratios calculated during the intervals of the highest RTO peak loads that do not overlap a PAI</t>
  </si>
  <si>
    <r>
      <t>H</t>
    </r>
    <r>
      <rPr>
        <vertAlign val="subscript"/>
        <sz val="10"/>
        <color indexed="10"/>
        <rFont val="Arial"/>
        <family val="2"/>
      </rPr>
      <t>PPR</t>
    </r>
    <r>
      <rPr>
        <sz val="10"/>
        <color indexed="10"/>
        <rFont val="Arial"/>
        <family val="2"/>
      </rPr>
      <t xml:space="preserve"> Intervals (assumed number of PAIs in penalty rate)</t>
    </r>
  </si>
  <si>
    <r>
      <t>H</t>
    </r>
    <r>
      <rPr>
        <vertAlign val="subscript"/>
        <sz val="10"/>
        <color indexed="10"/>
        <rFont val="Arial"/>
        <family val="2"/>
      </rPr>
      <t>MSOC</t>
    </r>
    <r>
      <rPr>
        <sz val="10"/>
        <color indexed="10"/>
        <rFont val="Arial"/>
        <family val="2"/>
      </rPr>
      <t xml:space="preserve"> Intervals (assumed number of PAIs in default MSOC)</t>
    </r>
  </si>
  <si>
    <r>
      <t>Average of the Balancing Ratios during the 3 DYs that immediately precede the BRA using:
 (a) actual Balancing Ratios calculated during RTO PAIs of the DY, and 
 (b) for any DY with less than H</t>
    </r>
    <r>
      <rPr>
        <vertAlign val="subscript"/>
        <sz val="10"/>
        <color indexed="10"/>
        <rFont val="Arial"/>
        <family val="2"/>
      </rPr>
      <t>MSOC</t>
    </r>
    <r>
      <rPr>
        <sz val="10"/>
        <color indexed="10"/>
        <rFont val="Arial"/>
        <family val="2"/>
      </rPr>
      <t xml:space="preserve"> intervals of RTO PAIs, estimated Balancing Ratios calculated during the intervals of the highest RTO peak loads that do not overlap a PAI</t>
    </r>
  </si>
  <si>
    <r>
      <t>[(Net CONE</t>
    </r>
    <r>
      <rPr>
        <vertAlign val="subscript"/>
        <sz val="10"/>
        <color indexed="10"/>
        <rFont val="Arial"/>
        <family val="2"/>
      </rPr>
      <t>LDA</t>
    </r>
    <r>
      <rPr>
        <sz val="10"/>
        <color indexed="10"/>
        <rFont val="Arial"/>
        <family val="2"/>
      </rPr>
      <t xml:space="preserve"> * 365 days) / [H</t>
    </r>
    <r>
      <rPr>
        <vertAlign val="subscript"/>
        <sz val="10"/>
        <color indexed="10"/>
        <rFont val="Arial"/>
        <family val="2"/>
      </rPr>
      <t>PPR</t>
    </r>
    <r>
      <rPr>
        <sz val="10"/>
        <color indexed="10"/>
        <rFont val="Arial"/>
        <family val="2"/>
      </rPr>
      <t xml:space="preserve"> Intervals]</t>
    </r>
  </si>
  <si>
    <r>
      <t>PPR x H</t>
    </r>
    <r>
      <rPr>
        <vertAlign val="subscript"/>
        <sz val="10"/>
        <color indexed="10"/>
        <rFont val="Arial"/>
        <family val="2"/>
      </rPr>
      <t>MSOC</t>
    </r>
    <r>
      <rPr>
        <sz val="10"/>
        <color indexed="10"/>
        <rFont val="Arial"/>
        <family val="2"/>
      </rPr>
      <t xml:space="preserve"> Intervals x B</t>
    </r>
  </si>
  <si>
    <t>Status quo</t>
  </si>
  <si>
    <t>Minimum of 10 hours.  GEMARS Calculated at DY IRM (Resource Adequacy) + Average Transmission Hours triggering CP Event over prior 10 years starting DY 2017/18. Overlapping  "Resource Adequacy" and "Local Transmission" events not counted twice.</t>
  </si>
  <si>
    <t>[(Net CONELDA * 365 days) / [HPPR Intervals]</t>
  </si>
  <si>
    <t>Historical RTO PAIs and RTO peak loads</t>
  </si>
  <si>
    <t>Historical RTO and MAD PAIs( or % of load; something between local and RTO wide)</t>
  </si>
  <si>
    <t>E - Exelon Proposal</t>
  </si>
  <si>
    <t>A forward-looking, probabilistic modeling approach (e.g., GE MARS) should be used to determine the expected number of Performance Assessment Hours for the planning year, based upon all potential weather and capacity supply performance scenarios and assuming that the system is at the target Installed Reserve Margin consistent with a 0.1 LOLE. Using 21/22 Target IRM, this would be 180 intervals or 15 hours. Each year, the forward analysis should be updated and there may be potential updates to H.</t>
  </si>
  <si>
    <t>Historical RTO PAIs and intervals of the highest RTO peak load hours</t>
  </si>
  <si>
    <r>
      <t>Average of the Balancing Ratios during the 3 DYs that immediately precede the BRA using:
 (a) actual Balancing Ratios calculated during RTO PAIs of the DY, and 
 (b) for any DY with less than H</t>
    </r>
    <r>
      <rPr>
        <vertAlign val="subscript"/>
        <sz val="11"/>
        <rFont val="Arial"/>
        <family val="2"/>
      </rPr>
      <t>MSOC</t>
    </r>
    <r>
      <rPr>
        <sz val="11"/>
        <rFont val="Arial"/>
        <family val="2"/>
      </rPr>
      <t xml:space="preserve"> intervals of RTO PAIs, estimated Balancing Ratios calculated during the intervals of the highest RTO peak loads that do not overlap a PAI</t>
    </r>
  </si>
  <si>
    <r>
      <t>[(Net CONE</t>
    </r>
    <r>
      <rPr>
        <vertAlign val="subscript"/>
        <sz val="11"/>
        <rFont val="Arial"/>
        <family val="2"/>
      </rPr>
      <t>LDA</t>
    </r>
    <r>
      <rPr>
        <sz val="11"/>
        <rFont val="Arial"/>
        <family val="2"/>
      </rPr>
      <t xml:space="preserve"> * 365 days) / 30 hours] / 12 intervals</t>
    </r>
  </si>
  <si>
    <r>
      <t>[(Net CONE</t>
    </r>
    <r>
      <rPr>
        <vertAlign val="subscript"/>
        <sz val="11"/>
        <rFont val="Arial"/>
        <family val="2"/>
      </rPr>
      <t>LDA</t>
    </r>
    <r>
      <rPr>
        <sz val="11"/>
        <rFont val="Arial"/>
        <family val="2"/>
      </rPr>
      <t xml:space="preserve"> * 365 days) / [H</t>
    </r>
    <r>
      <rPr>
        <vertAlign val="subscript"/>
        <sz val="11"/>
        <rFont val="Arial"/>
        <family val="2"/>
      </rPr>
      <t>PPR</t>
    </r>
    <r>
      <rPr>
        <sz val="11"/>
        <rFont val="Arial"/>
        <family val="2"/>
      </rPr>
      <t xml:space="preserve"> Intervals]</t>
    </r>
  </si>
  <si>
    <r>
      <t>H</t>
    </r>
    <r>
      <rPr>
        <vertAlign val="subscript"/>
        <sz val="11"/>
        <rFont val="Arial"/>
        <family val="2"/>
      </rPr>
      <t>PPR</t>
    </r>
    <r>
      <rPr>
        <sz val="11"/>
        <rFont val="Arial"/>
        <family val="2"/>
      </rPr>
      <t xml:space="preserve"> Intervals (assumed number of PAIs in penalty rate)</t>
    </r>
  </si>
  <si>
    <r>
      <t>H</t>
    </r>
    <r>
      <rPr>
        <vertAlign val="subscript"/>
        <sz val="11"/>
        <rFont val="Arial"/>
        <family val="2"/>
      </rPr>
      <t>MSOC</t>
    </r>
    <r>
      <rPr>
        <sz val="11"/>
        <rFont val="Arial"/>
        <family val="2"/>
      </rPr>
      <t xml:space="preserve"> Intervals (assumed number of PAIs in default MSOC)</t>
    </r>
  </si>
  <si>
    <t>C- Calpine Proposal</t>
  </si>
  <si>
    <r>
      <t>PPR x H</t>
    </r>
    <r>
      <rPr>
        <vertAlign val="subscript"/>
        <sz val="11"/>
        <rFont val="Arial"/>
        <family val="2"/>
      </rPr>
      <t>MSOC</t>
    </r>
    <r>
      <rPr>
        <sz val="11"/>
        <rFont val="Arial"/>
        <family val="2"/>
      </rPr>
      <t xml:space="preserve"> Intervals x B / 365 days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</si>
</sst>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vertAlign val="subscript"/>
      <sz val="10"/>
      <color indexed="10"/>
      <name val="Arial"/>
      <family val="2"/>
    </font>
    <font>
      <sz val="11"/>
      <name val="Arial"/>
      <family val="2"/>
    </font>
    <font>
      <vertAlign val="subscrip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23"/>
      <name val="Arial"/>
      <family val="2"/>
    </font>
    <font>
      <sz val="11"/>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theme="0" tint="-0.4999699890613556"/>
      <name val="Arial"/>
      <family val="2"/>
    </font>
    <font>
      <sz val="11"/>
      <color theme="1"/>
      <name val="Arial"/>
      <family val="2"/>
    </font>
    <font>
      <b/>
      <i/>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3">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4"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1"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1"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52"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51" fillId="0" borderId="0" xfId="0" applyFont="1" applyAlignment="1">
      <alignment/>
    </xf>
    <xf numFmtId="0" fontId="0" fillId="0" borderId="21" xfId="0" applyBorder="1" applyAlignment="1">
      <alignment/>
    </xf>
    <xf numFmtId="0" fontId="0" fillId="0" borderId="0" xfId="0" applyAlignment="1">
      <alignment/>
    </xf>
    <xf numFmtId="0" fontId="48" fillId="31" borderId="0" xfId="56" applyAlignment="1">
      <alignment/>
    </xf>
    <xf numFmtId="0" fontId="4" fillId="0" borderId="0" xfId="0" applyFont="1" applyAlignment="1">
      <alignment wrapText="1"/>
    </xf>
    <xf numFmtId="0" fontId="58" fillId="0" borderId="0" xfId="0" applyFont="1" applyAlignment="1">
      <alignment wrapText="1"/>
    </xf>
    <xf numFmtId="0" fontId="52" fillId="0" borderId="0" xfId="0" applyFont="1" applyAlignment="1">
      <alignment wrapText="1"/>
    </xf>
    <xf numFmtId="0" fontId="52" fillId="0" borderId="0" xfId="0" applyFont="1" applyBorder="1" applyAlignment="1">
      <alignment wrapText="1"/>
    </xf>
    <xf numFmtId="0" fontId="0" fillId="0" borderId="0" xfId="0" applyAlignment="1">
      <alignment/>
    </xf>
    <xf numFmtId="0" fontId="52" fillId="0" borderId="0" xfId="0" applyFont="1" applyAlignment="1">
      <alignment horizontal="center" wrapText="1"/>
    </xf>
    <xf numFmtId="0" fontId="52" fillId="0" borderId="0" xfId="0" applyFont="1" applyAlignment="1">
      <alignment vertical="center" wrapText="1"/>
    </xf>
    <xf numFmtId="0" fontId="4" fillId="0" borderId="0" xfId="0" applyFont="1" applyBorder="1" applyAlignment="1">
      <alignment wrapText="1"/>
    </xf>
    <xf numFmtId="0" fontId="4" fillId="0" borderId="0" xfId="0" applyFont="1" applyAlignment="1">
      <alignment vertical="center" wrapText="1"/>
    </xf>
    <xf numFmtId="0" fontId="52" fillId="0" borderId="0" xfId="0" applyFont="1" applyAlignment="1">
      <alignment horizontal="center" vertical="center" wrapText="1"/>
    </xf>
    <xf numFmtId="0" fontId="0" fillId="0" borderId="0" xfId="0" applyFont="1" applyAlignment="1">
      <alignment vertical="center"/>
    </xf>
    <xf numFmtId="0" fontId="52" fillId="0" borderId="0" xfId="0" applyFont="1" applyAlignment="1">
      <alignment vertical="center"/>
    </xf>
    <xf numFmtId="0" fontId="4" fillId="0" borderId="0" xfId="0" applyFont="1" applyFill="1" applyAlignment="1">
      <alignment vertical="center"/>
    </xf>
    <xf numFmtId="0" fontId="35" fillId="0" borderId="0" xfId="0" applyFont="1" applyFill="1" applyAlignment="1">
      <alignment vertical="center"/>
    </xf>
    <xf numFmtId="0" fontId="0" fillId="0" borderId="0" xfId="0" applyAlignment="1">
      <alignment vertical="center"/>
    </xf>
    <xf numFmtId="0" fontId="52" fillId="0" borderId="0" xfId="0" applyFont="1" applyBorder="1" applyAlignment="1">
      <alignment/>
    </xf>
    <xf numFmtId="0" fontId="52" fillId="0" borderId="0" xfId="0" applyFont="1" applyAlignment="1">
      <alignment/>
    </xf>
    <xf numFmtId="0" fontId="59" fillId="0" borderId="0" xfId="0" applyFont="1" applyAlignment="1">
      <alignment horizontal="center" wrapText="1"/>
    </xf>
    <xf numFmtId="0" fontId="59" fillId="0" borderId="0" xfId="0" applyFont="1" applyAlignment="1">
      <alignment wrapText="1"/>
    </xf>
    <xf numFmtId="0" fontId="59" fillId="0" borderId="0" xfId="0" applyFont="1" applyAlignment="1">
      <alignment/>
    </xf>
    <xf numFmtId="0" fontId="7" fillId="0" borderId="0" xfId="0" applyFont="1" applyAlignment="1">
      <alignment wrapText="1"/>
    </xf>
    <xf numFmtId="0" fontId="7" fillId="0" borderId="0" xfId="0" applyFont="1" applyAlignment="1">
      <alignment/>
    </xf>
    <xf numFmtId="0" fontId="7" fillId="0" borderId="0" xfId="0" applyFont="1" applyAlignment="1">
      <alignment horizontal="center" wrapText="1"/>
    </xf>
    <xf numFmtId="0" fontId="7" fillId="0" borderId="0" xfId="0" applyFont="1" applyBorder="1" applyAlignment="1">
      <alignment wrapText="1"/>
    </xf>
    <xf numFmtId="0" fontId="7" fillId="0" borderId="0" xfId="0" applyFont="1" applyAlignment="1">
      <alignment vertical="center" wrapText="1"/>
    </xf>
    <xf numFmtId="0" fontId="7" fillId="0" borderId="0" xfId="0" applyFont="1" applyBorder="1" applyAlignment="1">
      <alignment/>
    </xf>
    <xf numFmtId="0" fontId="7" fillId="0" borderId="0" xfId="0" applyFont="1" applyAlignment="1">
      <alignment/>
    </xf>
    <xf numFmtId="0" fontId="59" fillId="0" borderId="0" xfId="0" applyFont="1" applyBorder="1" applyAlignment="1">
      <alignment horizontal="center" wrapText="1"/>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35" fillId="34" borderId="0" xfId="0" applyFont="1" applyFill="1" applyAlignment="1">
      <alignment horizontal="center"/>
    </xf>
    <xf numFmtId="0" fontId="0" fillId="0" borderId="0" xfId="0" applyFont="1" applyAlignment="1">
      <alignment/>
    </xf>
    <xf numFmtId="0" fontId="51" fillId="0" borderId="14" xfId="0" applyFont="1" applyBorder="1" applyAlignment="1">
      <alignment horizontal="left" wrapText="1"/>
    </xf>
    <xf numFmtId="0" fontId="61" fillId="33" borderId="0" xfId="0" applyFont="1" applyFill="1" applyAlignment="1">
      <alignment horizontal="center"/>
    </xf>
    <xf numFmtId="0" fontId="51"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2" comment="" totalsRowShown="0">
  <autoFilter ref="A9:I22"/>
  <tableColumns count="9">
    <tableColumn id="9" name="#"/>
    <tableColumn id="1" name="Design Components"/>
    <tableColumn id="2" name="Priority"/>
    <tableColumn id="8" name="Status Quo"/>
    <tableColumn id="3" name="A"/>
    <tableColumn id="5" name="B"/>
    <tableColumn id="6" name="C- Calpine Proposal"/>
    <tableColumn id="7" name="D"/>
    <tableColumn id="10" name="E - Exelon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41" sqref="A41"/>
    </sheetView>
  </sheetViews>
  <sheetFormatPr defaultColWidth="9.140625" defaultRowHeight="12.75"/>
  <cols>
    <col min="1" max="1" width="81.28125" style="0" customWidth="1"/>
  </cols>
  <sheetData>
    <row r="1" ht="12.75">
      <c r="A1" s="46" t="s">
        <v>46</v>
      </c>
    </row>
    <row r="2" ht="12.75">
      <c r="A2" t="s">
        <v>52</v>
      </c>
    </row>
    <row r="4" ht="12.75">
      <c r="A4" s="46" t="s">
        <v>47</v>
      </c>
    </row>
    <row r="5" ht="12.75">
      <c r="A5" t="s">
        <v>53</v>
      </c>
    </row>
    <row r="7" ht="12.75">
      <c r="A7" s="49"/>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21"/>
  <sheetViews>
    <sheetView zoomScalePageLayoutView="0" workbookViewId="0" topLeftCell="A1">
      <selection activeCell="E13" sqref="E13"/>
    </sheetView>
  </sheetViews>
  <sheetFormatPr defaultColWidth="9.140625" defaultRowHeight="12.75"/>
  <cols>
    <col min="1" max="1" width="4.57421875" style="0" customWidth="1"/>
    <col min="2" max="2" width="88.28125" style="7" customWidth="1"/>
  </cols>
  <sheetData>
    <row r="1" spans="1:2" ht="20.25">
      <c r="A1" s="78" t="str">
        <f>Setup!A2</f>
        <v>Market Implementation Committee</v>
      </c>
      <c r="B1" s="78"/>
    </row>
    <row r="2" spans="1:2" ht="18">
      <c r="A2" s="79" t="str">
        <f>Setup!A5</f>
        <v>Balancing Ratio Determination</v>
      </c>
      <c r="B2" s="79"/>
    </row>
    <row r="3" spans="1:2" ht="18">
      <c r="A3" s="80" t="s">
        <v>29</v>
      </c>
      <c r="B3" s="80"/>
    </row>
    <row r="4" ht="12.75">
      <c r="B4" s="14" t="s">
        <v>35</v>
      </c>
    </row>
    <row r="6" spans="1:2" ht="25.5">
      <c r="A6">
        <v>1</v>
      </c>
      <c r="B6" s="7" t="s">
        <v>60</v>
      </c>
    </row>
    <row r="7" spans="1:2" ht="25.5">
      <c r="A7">
        <v>2</v>
      </c>
      <c r="B7" s="7" t="s">
        <v>59</v>
      </c>
    </row>
    <row r="8" spans="1:2" s="48" customFormat="1" ht="25.5">
      <c r="A8" s="48">
        <v>3</v>
      </c>
      <c r="B8" s="7" t="s">
        <v>61</v>
      </c>
    </row>
    <row r="9" spans="1:2" ht="12.75">
      <c r="A9" s="48">
        <v>4</v>
      </c>
      <c r="B9" s="7" t="s">
        <v>56</v>
      </c>
    </row>
    <row r="10" spans="1:2" ht="25.5">
      <c r="A10" s="48">
        <v>5</v>
      </c>
      <c r="B10" s="7" t="s">
        <v>57</v>
      </c>
    </row>
    <row r="11" ht="12.75">
      <c r="A11" s="48">
        <v>6</v>
      </c>
    </row>
    <row r="12" ht="12.75">
      <c r="A12" s="48">
        <v>7</v>
      </c>
    </row>
    <row r="13" ht="12.75">
      <c r="A13" s="48">
        <v>8</v>
      </c>
    </row>
    <row r="14" ht="12.75">
      <c r="A14" s="48">
        <v>9</v>
      </c>
    </row>
    <row r="15" ht="12.75">
      <c r="A15" s="48">
        <v>10</v>
      </c>
    </row>
    <row r="16" ht="12.75">
      <c r="A16" s="48">
        <v>11</v>
      </c>
    </row>
    <row r="17" ht="12.75">
      <c r="A17" s="48">
        <v>12</v>
      </c>
    </row>
    <row r="18" ht="12.75">
      <c r="A18" s="48">
        <v>13</v>
      </c>
    </row>
    <row r="19" ht="12.75">
      <c r="A19" s="48">
        <v>14</v>
      </c>
    </row>
    <row r="20" ht="12.75">
      <c r="A20" s="48">
        <v>15</v>
      </c>
    </row>
    <row r="21" ht="12.75">
      <c r="A21" s="48"/>
    </row>
  </sheetData>
  <sheetProtection/>
  <mergeCells count="3">
    <mergeCell ref="A1:B1"/>
    <mergeCell ref="A2:B2"/>
    <mergeCell ref="A3:B3"/>
  </mergeCells>
  <printOptions/>
  <pageMargins left="0.7" right="0.7" top="0.75" bottom="0.75" header="0.3" footer="0.3"/>
  <pageSetup fitToHeight="1" fitToWidth="1" horizontalDpi="200" verticalDpi="200" orientation="landscape"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2" sqref="E12"/>
    </sheetView>
  </sheetViews>
  <sheetFormatPr defaultColWidth="9.140625" defaultRowHeight="12.75"/>
  <cols>
    <col min="1" max="1" width="6.57421875" style="11" bestFit="1" customWidth="1"/>
    <col min="2" max="2" width="46.8515625" style="54" customWidth="1"/>
    <col min="3" max="3" width="7.7109375" style="54" bestFit="1" customWidth="1"/>
    <col min="4" max="4" width="27.421875" style="54" customWidth="1"/>
    <col min="5" max="5" width="33.8515625" style="54" customWidth="1"/>
    <col min="6" max="6" width="34.8515625" style="54" customWidth="1"/>
    <col min="7" max="7" width="11.57421875" style="54" customWidth="1"/>
    <col min="8" max="8" width="34.140625" style="54" customWidth="1"/>
    <col min="9" max="9" width="14.57421875" style="54" customWidth="1"/>
    <col min="10" max="12" width="9.140625" style="54" customWidth="1"/>
    <col min="13" max="13" width="13.140625" style="54" bestFit="1" customWidth="1"/>
    <col min="14" max="16384" width="9.140625" style="54" customWidth="1"/>
  </cols>
  <sheetData>
    <row r="1" spans="1:9" ht="20.25">
      <c r="A1" s="78" t="str">
        <f>Setup!A2</f>
        <v>Market Implementation Committee</v>
      </c>
      <c r="B1" s="81"/>
      <c r="C1" s="81"/>
      <c r="D1" s="81"/>
      <c r="E1" s="81"/>
      <c r="F1" s="81"/>
      <c r="G1" s="81"/>
      <c r="H1" s="81"/>
      <c r="I1" s="81"/>
    </row>
    <row r="2" spans="1:9" ht="18">
      <c r="A2" s="79" t="str">
        <f>Setup!A5</f>
        <v>Balancing Ratio Determination</v>
      </c>
      <c r="B2" s="81"/>
      <c r="C2" s="81"/>
      <c r="D2" s="81"/>
      <c r="E2" s="81"/>
      <c r="F2" s="81"/>
      <c r="G2" s="81"/>
      <c r="H2" s="81"/>
      <c r="I2" s="81"/>
    </row>
    <row r="3" spans="1:55" s="1" customFormat="1" ht="18">
      <c r="A3" s="80" t="s">
        <v>13</v>
      </c>
      <c r="B3" s="80"/>
      <c r="C3" s="80"/>
      <c r="D3" s="80"/>
      <c r="E3" s="80"/>
      <c r="F3" s="80"/>
      <c r="G3" s="80"/>
      <c r="H3" s="80"/>
      <c r="I3" s="8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2" t="s">
        <v>31</v>
      </c>
      <c r="B4" s="83"/>
      <c r="C4" s="83"/>
      <c r="D4" s="83"/>
      <c r="E4" s="83"/>
      <c r="F4" s="83"/>
      <c r="G4" s="83"/>
      <c r="H4" s="83"/>
      <c r="I4" s="8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84" t="s">
        <v>27</v>
      </c>
      <c r="E6" s="85"/>
      <c r="F6" s="85"/>
      <c r="G6" s="85"/>
      <c r="H6" s="85"/>
      <c r="I6" s="85"/>
    </row>
    <row r="7" spans="1:20" ht="14.25">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130.5">
      <c r="A8" s="10">
        <v>1</v>
      </c>
      <c r="B8" s="7" t="s">
        <v>63</v>
      </c>
      <c r="C8" s="5" t="s">
        <v>17</v>
      </c>
      <c r="D8" s="7" t="s">
        <v>64</v>
      </c>
      <c r="E8" s="50" t="s">
        <v>94</v>
      </c>
      <c r="F8" s="50" t="s">
        <v>68</v>
      </c>
      <c r="G8" s="51"/>
      <c r="H8" s="52" t="s">
        <v>97</v>
      </c>
      <c r="I8" s="5"/>
      <c r="J8" s="39"/>
      <c r="K8" s="39"/>
      <c r="L8" s="39"/>
      <c r="M8" s="39"/>
      <c r="N8" s="39"/>
      <c r="O8" s="39"/>
      <c r="P8" s="39"/>
      <c r="Q8" s="39"/>
      <c r="R8" s="39"/>
      <c r="S8" s="39"/>
      <c r="T8" s="39"/>
    </row>
    <row r="9" spans="1:20" ht="51">
      <c r="A9" s="10" t="s">
        <v>50</v>
      </c>
      <c r="B9" s="6" t="s">
        <v>65</v>
      </c>
      <c r="C9" s="5"/>
      <c r="D9" s="7" t="s">
        <v>66</v>
      </c>
      <c r="E9" s="50" t="s">
        <v>93</v>
      </c>
      <c r="F9" s="50" t="s">
        <v>69</v>
      </c>
      <c r="G9" s="5"/>
      <c r="H9" s="52" t="s">
        <v>93</v>
      </c>
      <c r="I9" s="5"/>
      <c r="J9" s="39"/>
      <c r="K9" s="39"/>
      <c r="L9" s="39"/>
      <c r="M9" s="39"/>
      <c r="N9" s="39"/>
      <c r="O9" s="39"/>
      <c r="P9" s="39"/>
      <c r="Q9" s="39"/>
      <c r="R9" s="39"/>
      <c r="S9" s="39"/>
      <c r="T9" s="39"/>
    </row>
    <row r="10" spans="1:20" ht="38.25">
      <c r="A10" s="10" t="s">
        <v>49</v>
      </c>
      <c r="B10" s="8" t="s">
        <v>51</v>
      </c>
      <c r="C10" s="5"/>
      <c r="D10" s="7" t="s">
        <v>58</v>
      </c>
      <c r="E10" s="5" t="s">
        <v>62</v>
      </c>
      <c r="F10" s="50" t="s">
        <v>67</v>
      </c>
      <c r="G10" s="5"/>
      <c r="H10" s="52" t="s">
        <v>62</v>
      </c>
      <c r="I10" s="5"/>
      <c r="J10" s="39"/>
      <c r="K10" s="39"/>
      <c r="L10" s="39"/>
      <c r="M10" s="39"/>
      <c r="N10" s="39"/>
      <c r="O10" s="39"/>
      <c r="P10" s="39"/>
      <c r="Q10" s="39"/>
      <c r="R10" s="39"/>
      <c r="S10" s="39"/>
      <c r="T10" s="39"/>
    </row>
    <row r="11" spans="1:20" ht="28.5">
      <c r="A11" s="10">
        <v>2</v>
      </c>
      <c r="B11" s="8" t="s">
        <v>84</v>
      </c>
      <c r="C11" s="5" t="s">
        <v>18</v>
      </c>
      <c r="D11" s="52" t="s">
        <v>88</v>
      </c>
      <c r="E11" s="52"/>
      <c r="F11" s="50"/>
      <c r="G11" s="6" t="s">
        <v>78</v>
      </c>
      <c r="H11" s="52" t="s">
        <v>98</v>
      </c>
      <c r="I11" s="5"/>
      <c r="J11" s="39"/>
      <c r="K11" s="39"/>
      <c r="L11" s="39"/>
      <c r="M11" s="40" t="s">
        <v>19</v>
      </c>
      <c r="N11" s="39"/>
      <c r="O11" s="39"/>
      <c r="P11" s="39"/>
      <c r="Q11" s="39"/>
      <c r="R11" s="39"/>
      <c r="S11" s="39"/>
      <c r="T11" s="39"/>
    </row>
    <row r="12" spans="1:20" ht="38.25">
      <c r="A12" s="55" t="s">
        <v>79</v>
      </c>
      <c r="B12" s="53" t="s">
        <v>95</v>
      </c>
      <c r="C12" s="5"/>
      <c r="D12" s="52" t="s">
        <v>92</v>
      </c>
      <c r="E12" s="56"/>
      <c r="F12" s="50"/>
      <c r="G12" s="5"/>
      <c r="H12" s="56" t="s">
        <v>90</v>
      </c>
      <c r="I12" s="5"/>
      <c r="J12" s="39"/>
      <c r="K12" s="39"/>
      <c r="L12" s="39"/>
      <c r="M12" s="40"/>
      <c r="N12" s="39"/>
      <c r="O12" s="39"/>
      <c r="P12" s="39"/>
      <c r="Q12" s="39"/>
      <c r="R12" s="39"/>
      <c r="S12" s="39"/>
      <c r="T12" s="39"/>
    </row>
    <row r="13" spans="1:20" s="64" customFormat="1" ht="15.75">
      <c r="A13" s="59">
        <v>3</v>
      </c>
      <c r="B13" s="65" t="s">
        <v>83</v>
      </c>
      <c r="C13" s="60"/>
      <c r="D13" s="56" t="s">
        <v>82</v>
      </c>
      <c r="E13" s="61"/>
      <c r="F13" s="58"/>
      <c r="G13" s="60"/>
      <c r="H13" s="66" t="s">
        <v>99</v>
      </c>
      <c r="I13" s="60"/>
      <c r="J13" s="62"/>
      <c r="K13" s="62"/>
      <c r="L13" s="62"/>
      <c r="M13" s="63"/>
      <c r="N13" s="62"/>
      <c r="O13" s="62"/>
      <c r="P13" s="62"/>
      <c r="Q13" s="62"/>
      <c r="R13" s="62"/>
      <c r="S13" s="62"/>
      <c r="T13" s="62"/>
    </row>
    <row r="14" spans="1:20" ht="38.25">
      <c r="A14" s="55" t="s">
        <v>72</v>
      </c>
      <c r="B14" s="53" t="s">
        <v>96</v>
      </c>
      <c r="C14" s="5"/>
      <c r="D14" s="52" t="s">
        <v>92</v>
      </c>
      <c r="E14" s="56"/>
      <c r="F14" s="38"/>
      <c r="G14" s="5"/>
      <c r="H14" s="56" t="s">
        <v>91</v>
      </c>
      <c r="I14" s="5"/>
      <c r="J14" s="39"/>
      <c r="K14" s="39"/>
      <c r="L14" s="39"/>
      <c r="M14" s="40"/>
      <c r="N14" s="39"/>
      <c r="O14" s="39"/>
      <c r="P14" s="39"/>
      <c r="Q14" s="39"/>
      <c r="R14" s="39"/>
      <c r="S14" s="39"/>
      <c r="T14" s="39"/>
    </row>
    <row r="15" spans="1:20" ht="38.25">
      <c r="A15" s="10">
        <v>4</v>
      </c>
      <c r="B15" s="57" t="s">
        <v>70</v>
      </c>
      <c r="C15" s="5"/>
      <c r="D15" s="6"/>
      <c r="E15" s="5"/>
      <c r="F15" s="50" t="s">
        <v>77</v>
      </c>
      <c r="G15" s="5"/>
      <c r="H15" s="5"/>
      <c r="I15" s="5"/>
      <c r="J15" s="39"/>
      <c r="K15" s="39"/>
      <c r="L15" s="39"/>
      <c r="M15" s="40"/>
      <c r="N15" s="39"/>
      <c r="O15" s="39"/>
      <c r="P15" s="39"/>
      <c r="Q15" s="39"/>
      <c r="R15" s="39"/>
      <c r="S15" s="39"/>
      <c r="T15" s="39"/>
    </row>
    <row r="16" spans="1:20" ht="63.75">
      <c r="A16" s="10" t="s">
        <v>85</v>
      </c>
      <c r="B16" s="50" t="s">
        <v>73</v>
      </c>
      <c r="C16" s="5"/>
      <c r="D16" s="7"/>
      <c r="E16" s="5"/>
      <c r="F16" s="50" t="s">
        <v>71</v>
      </c>
      <c r="G16" s="5"/>
      <c r="H16" s="5"/>
      <c r="I16" s="5"/>
      <c r="J16" s="39"/>
      <c r="K16" s="39"/>
      <c r="L16" s="39"/>
      <c r="M16" s="40"/>
      <c r="N16" s="39"/>
      <c r="O16" s="39"/>
      <c r="P16" s="39"/>
      <c r="Q16" s="39"/>
      <c r="R16" s="39"/>
      <c r="S16" s="39"/>
      <c r="T16" s="39"/>
    </row>
    <row r="17" spans="1:20" ht="38.25">
      <c r="A17" s="10" t="s">
        <v>86</v>
      </c>
      <c r="B17" s="57" t="s">
        <v>74</v>
      </c>
      <c r="C17" s="5"/>
      <c r="D17" s="7"/>
      <c r="E17" s="5"/>
      <c r="F17" s="50" t="s">
        <v>75</v>
      </c>
      <c r="G17" s="5"/>
      <c r="H17" s="5"/>
      <c r="I17" s="5"/>
      <c r="J17" s="39"/>
      <c r="K17" s="39"/>
      <c r="L17" s="39"/>
      <c r="M17" s="40"/>
      <c r="N17" s="39"/>
      <c r="O17" s="39"/>
      <c r="P17" s="39"/>
      <c r="Q17" s="39"/>
      <c r="R17" s="39"/>
      <c r="S17" s="39"/>
      <c r="T17" s="39"/>
    </row>
    <row r="18" spans="1:20" ht="51">
      <c r="A18" s="10" t="s">
        <v>87</v>
      </c>
      <c r="B18" s="50" t="s">
        <v>89</v>
      </c>
      <c r="C18" s="5"/>
      <c r="D18" s="7"/>
      <c r="E18" s="5"/>
      <c r="F18" s="50" t="s">
        <v>76</v>
      </c>
      <c r="G18" s="5"/>
      <c r="H18" s="5"/>
      <c r="I18" s="5"/>
      <c r="J18" s="39"/>
      <c r="K18" s="39"/>
      <c r="L18" s="39"/>
      <c r="M18" s="39"/>
      <c r="N18" s="39"/>
      <c r="O18" s="39"/>
      <c r="P18" s="39"/>
      <c r="Q18" s="39"/>
      <c r="R18" s="39"/>
      <c r="S18" s="39"/>
      <c r="T18" s="39"/>
    </row>
    <row r="19" spans="1:20" ht="12.75">
      <c r="A19" s="12">
        <v>5</v>
      </c>
      <c r="B19" s="57" t="s">
        <v>80</v>
      </c>
      <c r="C19" s="5"/>
      <c r="D19" s="5"/>
      <c r="E19" s="5"/>
      <c r="F19" s="5"/>
      <c r="G19" s="5"/>
      <c r="H19" s="5"/>
      <c r="I19" s="5"/>
      <c r="J19" s="39"/>
      <c r="K19" s="39"/>
      <c r="L19" s="39"/>
      <c r="M19" s="39"/>
      <c r="N19" s="39"/>
      <c r="O19" s="39"/>
      <c r="P19" s="39"/>
      <c r="Q19" s="39"/>
      <c r="R19" s="39"/>
      <c r="S19" s="39"/>
      <c r="T19" s="39"/>
    </row>
    <row r="20" spans="1:20" ht="12.75">
      <c r="A20" s="12">
        <v>6</v>
      </c>
      <c r="B20" s="57" t="s">
        <v>81</v>
      </c>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86" t="s">
        <v>28</v>
      </c>
      <c r="B27" s="86"/>
      <c r="C27" s="5"/>
      <c r="D27" s="5"/>
      <c r="E27" s="5"/>
      <c r="F27" s="5"/>
      <c r="G27" s="5"/>
      <c r="H27" s="5"/>
      <c r="I27" s="5"/>
      <c r="J27" s="39"/>
      <c r="K27" s="39"/>
      <c r="L27" s="39"/>
      <c r="M27" s="39"/>
      <c r="N27" s="39"/>
      <c r="O27" s="39"/>
      <c r="P27" s="39"/>
      <c r="Q27" s="39"/>
      <c r="R27" s="39"/>
      <c r="S27" s="39"/>
      <c r="T27" s="39"/>
    </row>
    <row r="28" spans="1:20" ht="14.25">
      <c r="A28" s="21" t="s">
        <v>54</v>
      </c>
      <c r="B28" s="15"/>
      <c r="C28" s="15"/>
      <c r="D28" s="15"/>
      <c r="E28" s="15"/>
      <c r="F28" s="15"/>
      <c r="G28" s="15"/>
      <c r="H28" s="15"/>
      <c r="I28" s="16"/>
      <c r="J28" s="39"/>
      <c r="K28" s="39"/>
      <c r="L28" s="39"/>
      <c r="M28" s="39"/>
      <c r="N28" s="39"/>
      <c r="O28" s="39"/>
      <c r="P28" s="39"/>
      <c r="Q28" s="39"/>
      <c r="R28" s="39"/>
      <c r="S28" s="39"/>
      <c r="T28" s="39"/>
    </row>
    <row r="29" spans="1:20" ht="14.2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55</v>
      </c>
      <c r="B40" s="19"/>
      <c r="C40" s="19"/>
      <c r="D40" s="19"/>
      <c r="E40" s="19"/>
      <c r="F40" s="19"/>
      <c r="G40" s="19"/>
      <c r="H40" s="19"/>
      <c r="I40" s="20"/>
    </row>
  </sheetData>
  <sheetProtection/>
  <mergeCells count="6">
    <mergeCell ref="A1:I1"/>
    <mergeCell ref="A2:I2"/>
    <mergeCell ref="A3:I3"/>
    <mergeCell ref="A4:I4"/>
    <mergeCell ref="D6:I6"/>
    <mergeCell ref="A27:B27"/>
  </mergeCells>
  <dataValidations count="2">
    <dataValidation type="list" allowBlank="1" showInputMessage="1" showErrorMessage="1" sqref="C21:C27">
      <formula1>$M$10:$M$11</formula1>
    </dataValidation>
    <dataValidation type="list" allowBlank="1" showInputMessage="1" showErrorMessage="1" sqref="C7:C20">
      <formula1>$M$11:$M$18</formula1>
    </dataValidation>
  </dataValidations>
  <printOptions/>
  <pageMargins left="0.354166666666667" right="0.364583333333333" top="0.44" bottom="0.34" header="0.3" footer="0.3"/>
  <pageSetup fitToHeight="0"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78" t="str">
        <f>Setup!A2</f>
        <v>Market Implementation Committee</v>
      </c>
      <c r="B1" s="78"/>
      <c r="C1" s="78"/>
      <c r="D1" s="42"/>
      <c r="E1" s="42"/>
      <c r="F1" s="42"/>
      <c r="G1" s="42"/>
      <c r="H1" s="42"/>
      <c r="I1" s="42"/>
    </row>
    <row r="2" spans="1:9" s="41" customFormat="1" ht="18">
      <c r="A2" s="79" t="str">
        <f>Setup!A5</f>
        <v>Balancing Ratio Determination</v>
      </c>
      <c r="B2" s="79"/>
      <c r="C2" s="79"/>
      <c r="D2" s="42"/>
      <c r="E2" s="42"/>
      <c r="F2" s="42"/>
      <c r="G2" s="42"/>
      <c r="H2" s="42"/>
      <c r="I2" s="42"/>
    </row>
    <row r="3" spans="1:8" s="1" customFormat="1" ht="20.25">
      <c r="A3" s="87" t="s">
        <v>7</v>
      </c>
      <c r="B3" s="87"/>
      <c r="C3" s="87"/>
      <c r="D3" s="2"/>
      <c r="E3" s="2"/>
      <c r="F3" s="2"/>
      <c r="G3" s="2"/>
      <c r="H3" s="2"/>
    </row>
    <row r="5" spans="1:3" ht="12.75">
      <c r="A5" s="3"/>
      <c r="B5" s="27" t="s">
        <v>38</v>
      </c>
      <c r="C5" s="26"/>
    </row>
    <row r="6" spans="1:3" s="4" customFormat="1" ht="17.25" customHeight="1" thickBot="1">
      <c r="A6" s="88" t="s">
        <v>9</v>
      </c>
      <c r="B6" s="89"/>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78" t="str">
        <f>Setup!A2</f>
        <v>Market Implementation Committee</v>
      </c>
      <c r="B1" s="78"/>
      <c r="C1" s="78"/>
      <c r="D1" s="78"/>
      <c r="E1" s="78"/>
      <c r="F1" s="78"/>
      <c r="G1" s="78"/>
      <c r="H1" s="42"/>
      <c r="I1" s="42"/>
    </row>
    <row r="2" spans="1:9" s="41" customFormat="1" ht="18">
      <c r="A2" s="79" t="str">
        <f>Setup!A5</f>
        <v>Balancing Ratio Determination</v>
      </c>
      <c r="B2" s="79"/>
      <c r="C2" s="79"/>
      <c r="D2" s="79"/>
      <c r="E2" s="79"/>
      <c r="F2" s="79"/>
      <c r="G2" s="79"/>
      <c r="H2" s="42"/>
      <c r="I2" s="42"/>
    </row>
    <row r="3" spans="1:9" ht="18">
      <c r="A3" s="80" t="s">
        <v>8</v>
      </c>
      <c r="B3" s="80"/>
      <c r="C3" s="80"/>
      <c r="D3" s="80"/>
      <c r="E3" s="80"/>
      <c r="F3" s="80"/>
      <c r="G3" s="80"/>
      <c r="H3" s="80"/>
      <c r="I3" s="80"/>
    </row>
    <row r="4" spans="1:2" ht="38.25" customHeight="1">
      <c r="A4" s="2"/>
      <c r="B4" s="27" t="s">
        <v>37</v>
      </c>
    </row>
    <row r="5" spans="1:6" ht="41.25" customHeight="1">
      <c r="A5" s="27"/>
      <c r="B5" s="90" t="s">
        <v>40</v>
      </c>
      <c r="C5" s="91"/>
      <c r="D5" s="91"/>
      <c r="E5" s="91"/>
      <c r="F5" s="92"/>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U30"/>
  <sheetViews>
    <sheetView tabSelected="1" zoomScalePageLayoutView="0" workbookViewId="0" topLeftCell="A9">
      <pane ySplit="1" topLeftCell="A10" activePane="bottomLeft" state="frozen"/>
      <selection pane="topLeft" activeCell="A9" sqref="A9"/>
      <selection pane="bottomLeft" activeCell="D9" sqref="D9"/>
    </sheetView>
  </sheetViews>
  <sheetFormatPr defaultColWidth="9.140625" defaultRowHeight="12.75"/>
  <cols>
    <col min="2" max="2" width="42.7109375" style="0" customWidth="1"/>
    <col min="3" max="3" width="15.8515625" style="0" hidden="1" customWidth="1"/>
    <col min="4" max="4" width="32.00390625" style="0" customWidth="1"/>
    <col min="5" max="5" width="34.00390625" style="0" customWidth="1"/>
    <col min="6" max="6" width="35.421875" style="0" customWidth="1"/>
    <col min="7" max="7" width="28.7109375" style="0" customWidth="1"/>
    <col min="8" max="8" width="26.28125" style="0" customWidth="1"/>
    <col min="9" max="9" width="36.00390625" style="0" customWidth="1"/>
  </cols>
  <sheetData>
    <row r="1" spans="1:8" s="41" customFormat="1" ht="20.25" hidden="1">
      <c r="A1" s="78" t="str">
        <f>Setup!A2</f>
        <v>Market Implementation Committee</v>
      </c>
      <c r="B1" s="81"/>
      <c r="C1" s="81"/>
      <c r="D1" s="81"/>
      <c r="E1" s="81"/>
      <c r="F1" s="81"/>
      <c r="G1" s="81"/>
      <c r="H1" s="81"/>
    </row>
    <row r="2" spans="1:8" s="41" customFormat="1" ht="18" hidden="1">
      <c r="A2" s="79" t="str">
        <f>Setup!A5</f>
        <v>Balancing Ratio Determination</v>
      </c>
      <c r="B2" s="81"/>
      <c r="C2" s="81"/>
      <c r="D2" s="81"/>
      <c r="E2" s="81"/>
      <c r="F2" s="81"/>
      <c r="G2" s="81"/>
      <c r="H2" s="81"/>
    </row>
    <row r="3" spans="1:8" ht="18" hidden="1">
      <c r="A3" s="80" t="s">
        <v>45</v>
      </c>
      <c r="B3" s="80"/>
      <c r="C3" s="80"/>
      <c r="D3" s="80"/>
      <c r="E3" s="80"/>
      <c r="F3" s="80"/>
      <c r="G3" s="80"/>
      <c r="H3" s="80"/>
    </row>
    <row r="4" spans="1:21" ht="18" hidden="1">
      <c r="A4" s="5" t="s">
        <v>32</v>
      </c>
      <c r="B4" s="37"/>
      <c r="C4" s="37"/>
      <c r="D4" s="37"/>
      <c r="E4" s="37"/>
      <c r="F4" s="13"/>
      <c r="G4" s="13"/>
      <c r="H4" s="13"/>
      <c r="J4" s="38"/>
      <c r="K4" s="38"/>
      <c r="L4" s="38"/>
      <c r="M4" s="38"/>
      <c r="N4" s="38"/>
      <c r="O4" s="38"/>
      <c r="P4" s="38"/>
      <c r="Q4" s="38"/>
      <c r="R4" s="38"/>
      <c r="S4" s="38"/>
      <c r="T4" s="38"/>
      <c r="U4" s="38"/>
    </row>
    <row r="5" spans="1:21" ht="18" hidden="1">
      <c r="A5" s="5" t="s">
        <v>33</v>
      </c>
      <c r="B5" s="37"/>
      <c r="C5" s="37"/>
      <c r="D5" s="37"/>
      <c r="E5" s="37"/>
      <c r="F5" s="13"/>
      <c r="G5" s="13"/>
      <c r="H5" s="13"/>
      <c r="J5" s="38"/>
      <c r="K5" s="38"/>
      <c r="L5" s="38"/>
      <c r="M5" s="38"/>
      <c r="N5" s="38"/>
      <c r="O5" s="38"/>
      <c r="P5" s="38"/>
      <c r="Q5" s="38"/>
      <c r="R5" s="38"/>
      <c r="S5" s="38"/>
      <c r="T5" s="38"/>
      <c r="U5" s="38"/>
    </row>
    <row r="6" spans="1:21" ht="12.75" hidden="1">
      <c r="A6" s="5" t="s">
        <v>34</v>
      </c>
      <c r="B6" s="5"/>
      <c r="C6" s="5"/>
      <c r="D6" s="5"/>
      <c r="E6" s="5"/>
      <c r="J6" s="38"/>
      <c r="K6" s="38"/>
      <c r="L6" s="38"/>
      <c r="M6" s="38"/>
      <c r="N6" s="38"/>
      <c r="O6" s="38"/>
      <c r="P6" s="38"/>
      <c r="Q6" s="38"/>
      <c r="R6" s="38"/>
      <c r="S6" s="38"/>
      <c r="T6" s="38"/>
      <c r="U6" s="38"/>
    </row>
    <row r="7" spans="1:21" ht="12.75" hidden="1">
      <c r="A7" s="1"/>
      <c r="J7" s="38"/>
      <c r="K7" s="38"/>
      <c r="L7" s="38"/>
      <c r="M7" s="38"/>
      <c r="N7" s="38"/>
      <c r="O7" s="38"/>
      <c r="P7" s="38"/>
      <c r="Q7" s="38"/>
      <c r="R7" s="38"/>
      <c r="S7" s="38"/>
      <c r="T7" s="38"/>
      <c r="U7" s="38"/>
    </row>
    <row r="8" spans="1:21" ht="12.75" hidden="1">
      <c r="A8" s="9"/>
      <c r="B8" s="5"/>
      <c r="C8" s="5"/>
      <c r="D8" s="84" t="s">
        <v>15</v>
      </c>
      <c r="E8" s="85"/>
      <c r="F8" s="85"/>
      <c r="G8" s="85"/>
      <c r="H8" s="85"/>
      <c r="J8" s="38"/>
      <c r="K8" s="38"/>
      <c r="L8" s="38"/>
      <c r="M8" s="38"/>
      <c r="N8" s="38"/>
      <c r="O8" s="38"/>
      <c r="P8" s="38"/>
      <c r="Q8" s="38"/>
      <c r="R8" s="38"/>
      <c r="S8" s="38"/>
      <c r="T8" s="38"/>
      <c r="U8" s="38"/>
    </row>
    <row r="9" spans="1:21" ht="13.5" customHeight="1">
      <c r="A9" s="67" t="s">
        <v>16</v>
      </c>
      <c r="B9" s="68" t="s">
        <v>14</v>
      </c>
      <c r="C9" s="68" t="s">
        <v>41</v>
      </c>
      <c r="D9" s="69" t="s">
        <v>12</v>
      </c>
      <c r="E9" s="69" t="s">
        <v>0</v>
      </c>
      <c r="F9" s="69" t="s">
        <v>1</v>
      </c>
      <c r="G9" s="69" t="s">
        <v>113</v>
      </c>
      <c r="H9" s="69" t="s">
        <v>3</v>
      </c>
      <c r="I9" s="69" t="s">
        <v>105</v>
      </c>
      <c r="J9" s="38"/>
      <c r="K9" s="38"/>
      <c r="L9" s="38"/>
      <c r="M9" s="38"/>
      <c r="N9" s="38"/>
      <c r="O9" s="38"/>
      <c r="P9" s="38"/>
      <c r="Q9" s="38"/>
      <c r="R9" s="38"/>
      <c r="S9" s="38"/>
      <c r="T9" s="38"/>
      <c r="U9" s="38"/>
    </row>
    <row r="10" spans="1:21" ht="199.5">
      <c r="A10" s="67">
        <v>1</v>
      </c>
      <c r="B10" s="70" t="s">
        <v>63</v>
      </c>
      <c r="C10" s="71" t="s">
        <v>17</v>
      </c>
      <c r="D10" s="70" t="s">
        <v>64</v>
      </c>
      <c r="E10" s="70" t="s">
        <v>94</v>
      </c>
      <c r="F10" s="70" t="s">
        <v>108</v>
      </c>
      <c r="G10" s="68" t="s">
        <v>94</v>
      </c>
      <c r="H10" s="69"/>
      <c r="I10" s="70" t="s">
        <v>94</v>
      </c>
      <c r="J10" s="38"/>
      <c r="K10" s="38"/>
      <c r="L10" s="38"/>
      <c r="M10" s="38"/>
      <c r="N10" s="38"/>
      <c r="O10" s="38"/>
      <c r="P10" s="38"/>
      <c r="Q10" s="38"/>
      <c r="R10" s="38"/>
      <c r="S10" s="38"/>
      <c r="T10" s="38"/>
      <c r="U10" s="38"/>
    </row>
    <row r="11" spans="1:21" ht="57">
      <c r="A11" s="67" t="s">
        <v>50</v>
      </c>
      <c r="B11" s="70" t="s">
        <v>65</v>
      </c>
      <c r="C11" s="71"/>
      <c r="D11" s="70" t="s">
        <v>66</v>
      </c>
      <c r="E11" s="70" t="s">
        <v>107</v>
      </c>
      <c r="F11" s="70" t="s">
        <v>107</v>
      </c>
      <c r="G11" s="69"/>
      <c r="H11" s="68" t="s">
        <v>104</v>
      </c>
      <c r="I11" s="70" t="s">
        <v>103</v>
      </c>
      <c r="J11" s="38"/>
      <c r="K11" s="38"/>
      <c r="L11" s="38"/>
      <c r="M11" s="38"/>
      <c r="N11" s="38"/>
      <c r="O11" s="38"/>
      <c r="P11" s="38"/>
      <c r="Q11" s="38"/>
      <c r="R11" s="38"/>
      <c r="S11" s="38"/>
      <c r="T11" s="38"/>
      <c r="U11" s="38"/>
    </row>
    <row r="12" spans="1:21" ht="14.25">
      <c r="A12" s="72" t="s">
        <v>49</v>
      </c>
      <c r="B12" s="73" t="s">
        <v>51</v>
      </c>
      <c r="C12" s="71"/>
      <c r="D12" s="70" t="s">
        <v>58</v>
      </c>
      <c r="E12" s="71" t="s">
        <v>62</v>
      </c>
      <c r="F12" s="70" t="s">
        <v>62</v>
      </c>
      <c r="G12" s="69"/>
      <c r="H12" s="69"/>
      <c r="I12" s="71" t="s">
        <v>62</v>
      </c>
      <c r="J12" s="38"/>
      <c r="K12" s="38"/>
      <c r="L12" s="38"/>
      <c r="M12" s="38"/>
      <c r="N12" s="38"/>
      <c r="O12" s="38"/>
      <c r="P12" s="38"/>
      <c r="Q12" s="38"/>
      <c r="R12" s="38"/>
      <c r="S12" s="38"/>
      <c r="T12" s="38"/>
      <c r="U12" s="38"/>
    </row>
    <row r="13" spans="1:21" ht="37.5">
      <c r="A13" s="72">
        <v>2</v>
      </c>
      <c r="B13" s="73" t="s">
        <v>84</v>
      </c>
      <c r="C13" s="71" t="s">
        <v>18</v>
      </c>
      <c r="D13" s="70" t="s">
        <v>109</v>
      </c>
      <c r="E13" s="71" t="s">
        <v>12</v>
      </c>
      <c r="F13" s="70" t="s">
        <v>110</v>
      </c>
      <c r="G13" s="68" t="s">
        <v>102</v>
      </c>
      <c r="H13" s="69"/>
      <c r="I13" s="68" t="s">
        <v>102</v>
      </c>
      <c r="J13" s="38"/>
      <c r="K13" s="38"/>
      <c r="L13" s="38"/>
      <c r="M13" s="38"/>
      <c r="N13" s="38"/>
      <c r="O13" s="38"/>
      <c r="P13" s="38"/>
      <c r="Q13" s="38"/>
      <c r="R13" s="38"/>
      <c r="S13" s="38"/>
      <c r="T13" s="38"/>
      <c r="U13" s="38"/>
    </row>
    <row r="14" spans="1:21" ht="228">
      <c r="A14" s="72" t="s">
        <v>79</v>
      </c>
      <c r="B14" s="73" t="s">
        <v>111</v>
      </c>
      <c r="C14" s="71"/>
      <c r="D14" s="70" t="s">
        <v>92</v>
      </c>
      <c r="E14" s="71" t="s">
        <v>12</v>
      </c>
      <c r="F14" s="74" t="s">
        <v>90</v>
      </c>
      <c r="G14" s="74" t="s">
        <v>101</v>
      </c>
      <c r="H14" s="69"/>
      <c r="I14" s="70" t="s">
        <v>106</v>
      </c>
      <c r="J14" s="38"/>
      <c r="K14" s="38"/>
      <c r="L14" s="38"/>
      <c r="M14" s="38"/>
      <c r="N14" s="38"/>
      <c r="O14" s="38"/>
      <c r="P14" s="38"/>
      <c r="Q14" s="38"/>
      <c r="R14" s="38"/>
      <c r="S14" s="38"/>
      <c r="T14" s="38"/>
      <c r="U14" s="38"/>
    </row>
    <row r="15" spans="1:21" ht="18.75">
      <c r="A15" s="72">
        <v>3</v>
      </c>
      <c r="B15" s="75" t="s">
        <v>83</v>
      </c>
      <c r="C15" s="71"/>
      <c r="D15" s="76" t="s">
        <v>82</v>
      </c>
      <c r="E15" s="71" t="s">
        <v>12</v>
      </c>
      <c r="F15" s="76" t="s">
        <v>114</v>
      </c>
      <c r="G15" s="69" t="s">
        <v>12</v>
      </c>
      <c r="H15" s="69"/>
      <c r="I15" s="71" t="s">
        <v>12</v>
      </c>
      <c r="J15" s="38"/>
      <c r="K15" s="38"/>
      <c r="L15" s="38"/>
      <c r="M15" s="38"/>
      <c r="N15" s="38"/>
      <c r="O15" s="38"/>
      <c r="P15" s="38"/>
      <c r="Q15" s="38"/>
      <c r="R15" s="38"/>
      <c r="S15" s="38"/>
      <c r="T15" s="38"/>
      <c r="U15" s="38"/>
    </row>
    <row r="16" spans="1:21" ht="228">
      <c r="A16" s="72" t="s">
        <v>72</v>
      </c>
      <c r="B16" s="73" t="s">
        <v>112</v>
      </c>
      <c r="C16" s="71"/>
      <c r="D16" s="70" t="s">
        <v>92</v>
      </c>
      <c r="E16" s="71" t="s">
        <v>12</v>
      </c>
      <c r="F16" s="74" t="s">
        <v>91</v>
      </c>
      <c r="G16" s="69" t="s">
        <v>100</v>
      </c>
      <c r="H16" s="69"/>
      <c r="I16" s="70" t="s">
        <v>106</v>
      </c>
      <c r="J16" s="38"/>
      <c r="K16" s="38"/>
      <c r="L16" s="38"/>
      <c r="M16" s="38"/>
      <c r="N16" s="38"/>
      <c r="O16" s="38"/>
      <c r="P16" s="38"/>
      <c r="Q16" s="38"/>
      <c r="R16" s="38"/>
      <c r="S16" s="38"/>
      <c r="T16" s="38"/>
      <c r="U16" s="38"/>
    </row>
    <row r="17" spans="1:21" ht="14.25">
      <c r="A17" s="67">
        <v>4</v>
      </c>
      <c r="B17" s="73" t="s">
        <v>70</v>
      </c>
      <c r="C17" s="71"/>
      <c r="D17" s="70"/>
      <c r="E17" s="71"/>
      <c r="F17" s="69"/>
      <c r="G17" s="69"/>
      <c r="H17" s="69"/>
      <c r="I17" s="71"/>
      <c r="J17" s="38"/>
      <c r="K17" s="38"/>
      <c r="L17" s="38"/>
      <c r="M17" s="38"/>
      <c r="N17" s="38"/>
      <c r="O17" s="38"/>
      <c r="P17" s="38"/>
      <c r="Q17" s="38"/>
      <c r="R17" s="38"/>
      <c r="S17" s="38"/>
      <c r="T17" s="38"/>
      <c r="U17" s="38"/>
    </row>
    <row r="18" spans="1:21" ht="14.25">
      <c r="A18" s="67" t="s">
        <v>85</v>
      </c>
      <c r="B18" s="70" t="s">
        <v>73</v>
      </c>
      <c r="C18" s="71"/>
      <c r="D18" s="70"/>
      <c r="E18" s="71"/>
      <c r="F18" s="69"/>
      <c r="G18" s="69"/>
      <c r="H18" s="69"/>
      <c r="I18" s="71"/>
      <c r="J18" s="38"/>
      <c r="K18" s="38"/>
      <c r="L18" s="38"/>
      <c r="M18" s="40" t="s">
        <v>19</v>
      </c>
      <c r="N18" s="38"/>
      <c r="O18" s="38"/>
      <c r="P18" s="38"/>
      <c r="Q18" s="38"/>
      <c r="R18" s="38"/>
      <c r="S18" s="38"/>
      <c r="T18" s="38"/>
      <c r="U18" s="38"/>
    </row>
    <row r="19" spans="1:21" ht="14.25">
      <c r="A19" s="67" t="s">
        <v>86</v>
      </c>
      <c r="B19" s="73" t="s">
        <v>74</v>
      </c>
      <c r="C19" s="71"/>
      <c r="D19" s="70"/>
      <c r="E19" s="71"/>
      <c r="F19" s="69"/>
      <c r="G19" s="69"/>
      <c r="H19" s="69"/>
      <c r="I19" s="71"/>
      <c r="J19" s="38"/>
      <c r="K19" s="38"/>
      <c r="L19" s="38"/>
      <c r="M19" s="40" t="s">
        <v>44</v>
      </c>
      <c r="N19" s="38"/>
      <c r="O19" s="38"/>
      <c r="P19" s="38"/>
      <c r="Q19" s="38"/>
      <c r="R19" s="38"/>
      <c r="S19" s="38"/>
      <c r="T19" s="38"/>
      <c r="U19" s="38"/>
    </row>
    <row r="20" spans="1:21" ht="14.25">
      <c r="A20" s="67" t="s">
        <v>87</v>
      </c>
      <c r="B20" s="70" t="s">
        <v>89</v>
      </c>
      <c r="C20" s="71"/>
      <c r="D20" s="70"/>
      <c r="E20" s="71"/>
      <c r="F20" s="69"/>
      <c r="G20" s="69"/>
      <c r="H20" s="69"/>
      <c r="I20" s="71"/>
      <c r="J20" s="38"/>
      <c r="K20" s="38"/>
      <c r="L20" s="38"/>
      <c r="M20" s="40" t="s">
        <v>42</v>
      </c>
      <c r="N20" s="38"/>
      <c r="O20" s="38"/>
      <c r="P20" s="38"/>
      <c r="Q20" s="38"/>
      <c r="R20" s="38"/>
      <c r="S20" s="38"/>
      <c r="T20" s="38"/>
      <c r="U20" s="38"/>
    </row>
    <row r="21" spans="1:21" ht="28.5">
      <c r="A21" s="77">
        <v>5</v>
      </c>
      <c r="B21" s="73" t="s">
        <v>80</v>
      </c>
      <c r="C21" s="71"/>
      <c r="D21" s="70"/>
      <c r="E21" s="71"/>
      <c r="F21" s="69"/>
      <c r="G21" s="69"/>
      <c r="H21" s="69"/>
      <c r="I21" s="71"/>
      <c r="J21" s="38"/>
      <c r="K21" s="38"/>
      <c r="L21" s="38"/>
      <c r="M21" s="40" t="s">
        <v>43</v>
      </c>
      <c r="N21" s="38"/>
      <c r="O21" s="38"/>
      <c r="P21" s="38"/>
      <c r="Q21" s="38"/>
      <c r="R21" s="38"/>
      <c r="S21" s="38"/>
      <c r="T21" s="38"/>
      <c r="U21" s="38"/>
    </row>
    <row r="22" spans="1:21" ht="14.25">
      <c r="A22" s="77">
        <v>6</v>
      </c>
      <c r="B22" s="73" t="s">
        <v>81</v>
      </c>
      <c r="C22" s="71"/>
      <c r="D22" s="70"/>
      <c r="E22" s="71"/>
      <c r="F22" s="69"/>
      <c r="G22" s="69"/>
      <c r="H22" s="69"/>
      <c r="I22" s="71"/>
      <c r="J22" s="38"/>
      <c r="K22" s="38"/>
      <c r="L22" s="38"/>
      <c r="M22" s="40" t="s">
        <v>17</v>
      </c>
      <c r="N22" s="38"/>
      <c r="O22" s="38"/>
      <c r="P22" s="38"/>
      <c r="Q22" s="38"/>
      <c r="R22" s="38"/>
      <c r="S22" s="38"/>
      <c r="T22" s="38"/>
      <c r="U22" s="38"/>
    </row>
    <row r="23" spans="10:21" ht="12.75">
      <c r="J23" s="38"/>
      <c r="K23" s="38"/>
      <c r="L23" s="38"/>
      <c r="M23" s="38"/>
      <c r="N23" s="38"/>
      <c r="O23" s="38"/>
      <c r="P23" s="38"/>
      <c r="Q23" s="38"/>
      <c r="R23" s="38"/>
      <c r="S23" s="38"/>
      <c r="T23" s="38"/>
      <c r="U23" s="38"/>
    </row>
    <row r="24" spans="10:21" ht="12.75">
      <c r="J24" s="38"/>
      <c r="K24" s="38"/>
      <c r="L24" s="38"/>
      <c r="M24" s="38"/>
      <c r="N24" s="38"/>
      <c r="O24" s="38"/>
      <c r="P24" s="38"/>
      <c r="Q24" s="38"/>
      <c r="R24" s="38"/>
      <c r="S24" s="38"/>
      <c r="T24" s="38"/>
      <c r="U24" s="38"/>
    </row>
    <row r="25" spans="10:21" ht="12.75">
      <c r="J25" s="38"/>
      <c r="K25" s="38"/>
      <c r="L25" s="38"/>
      <c r="M25" s="38"/>
      <c r="N25" s="38"/>
      <c r="O25" s="38"/>
      <c r="P25" s="38"/>
      <c r="Q25" s="38"/>
      <c r="R25" s="38"/>
      <c r="S25" s="38"/>
      <c r="T25" s="38"/>
      <c r="U25" s="38"/>
    </row>
    <row r="26" spans="10:21" ht="12.75">
      <c r="J26" s="38"/>
      <c r="K26" s="38"/>
      <c r="L26" s="38"/>
      <c r="M26" s="38"/>
      <c r="N26" s="38"/>
      <c r="O26" s="38"/>
      <c r="P26" s="38"/>
      <c r="Q26" s="38"/>
      <c r="R26" s="38"/>
      <c r="S26" s="38"/>
      <c r="T26" s="38"/>
      <c r="U26" s="38"/>
    </row>
    <row r="27" spans="2:21" ht="12.75">
      <c r="B27" s="1"/>
      <c r="C27" s="1"/>
      <c r="D27" s="1"/>
      <c r="E27" s="1"/>
      <c r="F27" s="1"/>
      <c r="G27" s="1"/>
      <c r="J27" s="38"/>
      <c r="K27" s="38"/>
      <c r="L27" s="38"/>
      <c r="M27" s="38"/>
      <c r="N27" s="38"/>
      <c r="O27" s="38"/>
      <c r="P27" s="38"/>
      <c r="Q27" s="38"/>
      <c r="R27" s="38"/>
      <c r="S27" s="38"/>
      <c r="T27" s="38"/>
      <c r="U27" s="38"/>
    </row>
    <row r="28" spans="2:21" ht="12.75">
      <c r="B28" s="1"/>
      <c r="C28" s="1"/>
      <c r="D28" s="1"/>
      <c r="E28" s="1"/>
      <c r="F28" s="1"/>
      <c r="G28" s="1"/>
      <c r="J28" s="38"/>
      <c r="K28" s="38"/>
      <c r="L28" s="38"/>
      <c r="M28" s="38"/>
      <c r="N28" s="38"/>
      <c r="O28" s="38"/>
      <c r="P28" s="38"/>
      <c r="Q28" s="38"/>
      <c r="R28" s="38"/>
      <c r="S28" s="38"/>
      <c r="T28" s="38"/>
      <c r="U28" s="38"/>
    </row>
    <row r="29" spans="2:21" ht="12.75">
      <c r="B29" s="1"/>
      <c r="C29" s="1"/>
      <c r="D29" s="1"/>
      <c r="E29" s="1"/>
      <c r="F29" s="1"/>
      <c r="G29" s="1"/>
      <c r="J29" s="38"/>
      <c r="K29" s="38"/>
      <c r="L29" s="38"/>
      <c r="M29" s="38"/>
      <c r="N29" s="38"/>
      <c r="O29" s="38"/>
      <c r="P29" s="38"/>
      <c r="Q29" s="38"/>
      <c r="R29" s="38"/>
      <c r="S29" s="38"/>
      <c r="T29" s="38"/>
      <c r="U29" s="38"/>
    </row>
    <row r="30" spans="10:21" ht="12.75">
      <c r="J30" s="38"/>
      <c r="K30" s="38"/>
      <c r="L30" s="38"/>
      <c r="M30" s="38"/>
      <c r="N30" s="38"/>
      <c r="O30" s="38"/>
      <c r="P30" s="38"/>
      <c r="Q30" s="38"/>
      <c r="R30" s="38"/>
      <c r="S30" s="38"/>
      <c r="T30" s="38"/>
      <c r="U30" s="38"/>
    </row>
  </sheetData>
  <sheetProtection/>
  <mergeCells count="4">
    <mergeCell ref="D8:H8"/>
    <mergeCell ref="A3:H3"/>
    <mergeCell ref="A1:H1"/>
    <mergeCell ref="A2:H2"/>
  </mergeCells>
  <dataValidations count="2">
    <dataValidation type="list" allowBlank="1" showInputMessage="1" showErrorMessage="1" sqref="C10:C16">
      <formula1>$L$11:$L$18</formula1>
    </dataValidation>
    <dataValidation type="list" allowBlank="1" showInputMessage="1" showErrorMessage="1" sqref="C17:C34">
      <formula1>$M$18:$M$22</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 Implementation Committee</v>
      </c>
    </row>
    <row r="2" s="41" customFormat="1" ht="18">
      <c r="A2" s="44" t="str">
        <f>Setup!A5</f>
        <v>Balancing Ratio Determination</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2018-07-11T00:52:02Z</dcterms:modified>
  <cp:category/>
  <cp:version/>
  <cp:contentType/>
  <cp:contentStatus/>
</cp:coreProperties>
</file>