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60" windowWidth="15600" windowHeight="5016"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<sst xmlns="http://schemas.openxmlformats.org/spreadsheetml/2006/main" count="405" uniqueCount="202">
  <si>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</si>
  <si>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</si>
  <si>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</si>
  <si>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</si>
  <si>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</si>
  <si>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</si>
  <si>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</si>
  <si>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</si>
  <si>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</si>
  <si>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</si>
  <si>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</si>
  <si>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</si>
  <si>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</si>
  <si>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</si>
  <si>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</si>
  <si>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</si>
  <si>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</si>
  <si>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</si>
  <si>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</si>
  <si>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</si>
  <si>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</si>
  <si>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</si>
  <si>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</si>
  <si>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</si>
  <si>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</si>
  <si>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</si>
  <si>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</si>
  <si>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</si>
  <si>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</si>
  <si>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</si>
  <si>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</si>
  <si>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</si>
  <si>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</si>
  <si>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</si>
  <si>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</si>
  <si>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</si>
  <si>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</si>
  <si>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</si>
  <si>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</si>
  <si>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</si>
  <si>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</si>
  <si>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</si>
  <si>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</si>
  <si>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</si>
  <si>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</si>
  <si>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</si>
  <si>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</si>
  <si>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</si>
  <si>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</si>
  <si>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</si>
  <si>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</si>
  <si>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</si>
  <si>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</si>
  <si>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</si>
  <si>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</si>
  <si>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</si>
  <si>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</si>
  <si>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</si>
  <si>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</si>
  <si>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</si>
  <si>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</si>
  <si>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</si>
  <si>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</si>
  <si>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</si>
  <si>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</si>
  <si>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</si>
  <si>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</si>
  <si>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</si>
  <si>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</si>
  <si>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</si>
  <si>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</si>
  <si>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</si>
  <si>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</si>
  <si>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</si>
  <si>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</si>
  <si>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</si>
  <si>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</si>
  <si>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</si>
  <si>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</si>
  <si>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</si>
  <si>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</si>
  <si>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</si>
  <si>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</si>
  <si>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</si>
  <si>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</si>
  <si>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</si>
  <si>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</si>
  <si>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</si>
  <si>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</si>
  <si>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</si>
  <si>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</si>
  <si>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</si>
  <si>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</si>
  <si>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</si>
  <si>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</si>
  <si>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</si>
  <si>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</si>
  <si>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</si>
  <si>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</si>
  <si>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</si>
  <si>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</si>
  <si>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</si>
  <si>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</si>
  <si>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</si>
  <si>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</si>
  <si>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</si>
  <si>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</si>
  <si>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</si>
  <si>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Consideration should be given to different determinations of VOM for units with or without a capacity obligation</t>
  </si>
  <si>
    <t>Offer default VOM values for class of units</t>
  </si>
  <si>
    <t>Alignment between CONE calculations and Tariff revisions related to fixed and variable costs</t>
  </si>
  <si>
    <t>Gross CONE calculations be compatible with whichever procedures we develop</t>
  </si>
  <si>
    <t>$/MMBtu or $/hour</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</si>
  <si>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</si>
  <si>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No need to specify operating costs by technology. Remove from M15.</t>
  </si>
  <si>
    <t>Only operating costs not directly incurred during power production. Change name from AVE to AOE (operation)</t>
  </si>
  <si>
    <t>Remove from M15 and OA Schedule 2</t>
  </si>
  <si>
    <t>Remove from M15</t>
  </si>
  <si>
    <t>12 month fixed (updated annually)
12 month rolling (updated monthly)
Benchmark from MMU (updated annually)
Must be specified in FCP</t>
  </si>
  <si>
    <t>$ per MMBtu or $ per MWh
Operating costs can vary by output range. (e.g. water injection, PAG).
Must be specified in FCP</t>
  </si>
  <si>
    <t>Status quo + Allow projections</t>
  </si>
  <si>
    <t>Status quo + Document exception in FCP</t>
  </si>
  <si>
    <t>A_IMM</t>
  </si>
  <si>
    <t>1a</t>
  </si>
  <si>
    <t>1b</t>
  </si>
  <si>
    <t>Redo Net Cone calculation</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</si>
  <si>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 This process shall be referred to in this Manual as the “Cost Methodology and Approval Process.”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</si>
  <si>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</si>
  <si>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Fixed Title 5 emission fees should not be included in variable costs</t>
  </si>
  <si>
    <t>Water injection costs should be included as other fuel related costs.</t>
  </si>
  <si>
    <t>Remove reference to FERC accounts.</t>
  </si>
  <si>
    <t>FERC accounts can be utilized as long as costs included in a unit's capacity offer are removed.</t>
  </si>
  <si>
    <t>Include major inspection and overhaul costs.</t>
  </si>
  <si>
    <t>Allow the use of VOM defaults.</t>
  </si>
  <si>
    <t>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</si>
  <si>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None?</t>
  </si>
  <si>
    <t>Remove section; any costs in this category should go to Operating Costs or Emissions Costs</t>
  </si>
  <si>
    <t>Operating Costs (called other fuel related costs in M15) includable in cost-based offer</t>
  </si>
  <si>
    <t>Avoidable Operations and Maintenance Labor (AOML), and Avoidable Maintenance Expenses (AME)</t>
  </si>
  <si>
    <t>Maintenance costs can not include costs that would typically be incurred even if the unit did run during the delivery Year.</t>
  </si>
  <si>
    <t>Allow units which do not have major overhaul cost spikes in their maintenance history to use 1 or 2 year periods.</t>
  </si>
  <si>
    <t>Variable or seaonsal adders such as chemicals, Limestone, Trona, Ammonia, acids and caustics should not be included in VOM. These should be included in cost offer as other fuel related costs</t>
  </si>
  <si>
    <t>Generators can use IMM published value (Ex: SOM average) in place of maintenace history</t>
  </si>
  <si>
    <t>Include overhaul costs</t>
  </si>
  <si>
    <t>Allow units which do not have major overhaul cost spikes in their maintenance history to use 1 or 2 year periods.
Generators can use IMM published value (Ex: SOM average) in place of maintenace history</t>
  </si>
  <si>
    <t>B_PJM</t>
  </si>
  <si>
    <t>Operating costs includable in 
ACR/Net Cone</t>
  </si>
  <si>
    <t>Maintenance costs includable in 
cost-based offer</t>
  </si>
  <si>
    <t>Period for operating costs 
calculation in ACR</t>
  </si>
  <si>
    <t>Can only include unit's Energy Operations &amp; Maintenance (EOM) calculated value</t>
  </si>
  <si>
    <t>$/MWh</t>
  </si>
  <si>
    <t>C_EOM</t>
  </si>
  <si>
    <t>In the event a Market Sellers believes the Default OM value for its unit's resource class is insuffiecient, it may submit an alternative value including expected capacity factors and O&amp;M costs documentation to PJM for approval.</t>
  </si>
  <si>
    <t xml:space="preserve">Can utilze PJM method or EOM, but not both (to ensure no double recovery) </t>
  </si>
  <si>
    <t>PJM Method or EOM(Status Quo)</t>
  </si>
  <si>
    <t>PJM or EOM (Status Quo)</t>
  </si>
  <si>
    <t>PJM or EOM -Can only include unit's Energy Operations &amp; Maintenance (EOM) calculated value</t>
  </si>
  <si>
    <t>PJM or Status Quo</t>
  </si>
  <si>
    <t>If EOM Method chosen - Not applicable; othewise Status Quo</t>
  </si>
  <si>
    <t>Not applicable under EOM; otherwise use PJM method</t>
  </si>
  <si>
    <t>Operating Costs 
(called other fuel related costs in M15) includable in cost-based offer
Revise Other Fuel Related Costs to Operating Costs in Manual 15</t>
  </si>
  <si>
    <t xml:space="preserve">Emissions allowances and variable fees </t>
  </si>
  <si>
    <t>Emissions allowances and variable fees</t>
  </si>
  <si>
    <t>Emissions Allowances</t>
  </si>
  <si>
    <t>CC LTSA</t>
  </si>
  <si>
    <t>CT LTSA</t>
  </si>
  <si>
    <t>Fuel Costs</t>
  </si>
  <si>
    <t xml:space="preserve">Manual 15 will list all allowable operating costs.  Allowable operating costs include lubricants, chemicals, Limestone, Trona, Ammonia, acids, caustics, water injection, and demineralizers.  Market Sellers will be allowed to include additional operating costs via the 1.8 exception process. Acceptable items will be added to M15 during the biennial revision.  </t>
  </si>
  <si>
    <t>Remove Title V and Emissions fees from Incremental Adjustment Parameter.</t>
  </si>
  <si>
    <t>Only staff overtime or contrtactor labor incurred for costs referenced in the Maintenance Cost section of M15  can be included in maintenance adder.  Staff overtime or contractor labor to augment existing operations staff to start or run the unit cannot be included.</t>
  </si>
  <si>
    <t>LTSA cost such as overhauls repairs directly related to run hours or number of starts can be included in VOM.</t>
  </si>
  <si>
    <t>Peak-prepared-for maintenance cost 
Incremental maintenance cost
Maintenance Adders</t>
  </si>
  <si>
    <t>Incremental Labor Cost
Start Additional Labor Cost</t>
  </si>
  <si>
    <t>Other incremental operating costs</t>
  </si>
  <si>
    <t>Replace "other incremental" with "short run marginal"</t>
  </si>
  <si>
    <t>Remove from Schedule 2 and OA</t>
  </si>
  <si>
    <t>Operating Costs 
(IMM_OA/OATT)</t>
  </si>
  <si>
    <t>Maintenance Costs 
(IMM_OA/ATT)</t>
  </si>
  <si>
    <t>Labor Costs 
(IMM_OA/OATT)</t>
  </si>
  <si>
    <t>Additional Labor for Starts</t>
  </si>
  <si>
    <t>Additional labor costs for startup required above normal station manning levels</t>
  </si>
  <si>
    <t>Maintenance Labor</t>
  </si>
  <si>
    <t>N/A</t>
  </si>
  <si>
    <t>Remove fixed Title V and Emissions fees from Incremental Adjustment Parameter.</t>
  </si>
  <si>
    <t>D Utilize Default VOM or PJM Method</t>
  </si>
  <si>
    <t>May choose between PJM Methood or simply utilize no more than a published EIA source data for VOM costs associated with new generation resources for their resource class, with reasonable scaling factors for utilizing historic data, within their cost-based offer. Resources not recovering fixed O&amp;M costs via a capacity award may include fixed O&amp;M in their cost-based offer either via utilizing default EIA values or via a PJM approved methodology.</t>
  </si>
  <si>
    <t>A Resource utilizing default EIA values will utlilize the last publication of EIA data. In the even new data is not released for the unit classification, a 1.5% scalar will be allowed for each year of unpublished data. Owner may elected to choose newly published data as it becomes available if it better represents their expected VOM costs.</t>
  </si>
  <si>
    <t>Not Applicable</t>
  </si>
  <si>
    <t xml:space="preserve">Operating costs should only include short run marginal costs. Manual 15 should list all allowable operating costs. Market Sellers will be allowed to include additional operating costs via the 1.8 exception process. Item will be added to M15 during the annual revision.
The variable operating costs are the short run marginal expenses for consumables, other than fuel, to generate the next increment of power, including water, water chemistry, emission control reagents, and lubricants. </t>
  </si>
  <si>
    <r>
      <t xml:space="preserve">PJM Method or EOM(Status Quo)                        </t>
    </r>
    <r>
      <rPr>
        <b/>
        <sz val="10"/>
        <rFont val="Arial"/>
        <family val="2"/>
      </rPr>
      <t>Resource selects either PJM Method or EOM, which will then be utlized for all cells below</t>
    </r>
    <r>
      <rPr>
        <sz val="10"/>
        <rFont val="Arial"/>
        <family val="2"/>
      </rPr>
      <t xml:space="preserve"> </t>
    </r>
  </si>
  <si>
    <t>Status Quo includes Avoidable Operations and Maintenance Labor (AOML), and Avoidable Maintenance Expenses (AME)</t>
  </si>
  <si>
    <t>May utilize PJM or EOM, but not both (to ensure no double recovery) Allow for unit-specific or plant-specific VOM, including costs not recovered in ACR or RPM, to be recovered in the cost-based offer. (Not to be double counted)                                                                                                                  Units will utilize newly created resource type specific Default OM value which includes  typical non-capital related fixed and variable operation and maintenance expenses to calculate an Energy and Operations &amp; Maintenance cost based offer adder (EOM - $/MWh).                                                                      EOM ={ [(Default OM - RPM Clearing Price) * Cleared UCAP / Unit UCAP] + [Default OM * Energy Only MW Quantity / Unit ICAP or Max Facility Output]} / 24 hour                                  EOM is considered to be $0 / MWh if negative.                                                       Default OM  represents the combined variable and fixed operations cost for resource classes including a default adder, or alternatively a unit specific and PJM approved value representing actual historical operations and maintenance cost including a default adder   ($/MW-day).                                                        Default Adder is to reflect Capacity Performance risks and capital project cost.</t>
  </si>
  <si>
    <t xml:space="preserve">Avoidable Operations and Maintenance Labor (AOML), and Avoidable Maintenance Expenses (AME); Includes fixed costs such as normal plant labor, and maintenance that must be performed even if the plant doesn't run during the delivery year. </t>
  </si>
  <si>
    <t>Status Quo
No exceptions to OEM values or M15 values for peaking factors</t>
  </si>
  <si>
    <t xml:space="preserve">Status Quo
Allow units without 10 years of operating history to use an average of their actual historical costs for maintenance, or the IMM published value. </t>
  </si>
  <si>
    <t>Allow the use of VOM defaults provided by PJM for immature units only; TBD</t>
  </si>
  <si>
    <t>Remove Start Additional Labor Cost</t>
  </si>
  <si>
    <r>
      <rPr>
        <strike/>
        <sz val="10"/>
        <rFont val="Arial"/>
        <family val="2"/>
      </rPr>
      <t>Maintenance costs can not include costs that would typically be incurred even if the unit did run during the Delivery Year;</t>
    </r>
    <r>
      <rPr>
        <sz val="10"/>
        <rFont val="Arial"/>
        <family val="2"/>
      </rPr>
      <t xml:space="preserve">
Maintenance Costs are expenses incurred as a result of electric production.
Allowable expenses are Major Overhaul and Inspection costs including but not limited to CT Hot Gas Path Inspections, Turbine Overhauls, and Boiler Overhauls.  As well as Non- Major repairs, including but not limited to: Pump/Valve Repairs, Boiler Tube Leak Repairs, CT Air Filter Replacements.
Excludes  routine maintenance on auxiliary equipment and preventative maintenance that would be performed even if the unit did not generate electricity. </t>
    </r>
    <r>
      <rPr>
        <sz val="10"/>
        <color indexed="10"/>
        <rFont val="Arial"/>
        <family val="2"/>
      </rPr>
      <t xml:space="preserve">Energy Only and Capacity Units that did clear in the Capacity Market for the Delivery Year can include ACR Fixed Costs in the the unit's cost-based offer.
</t>
    </r>
  </si>
  <si>
    <t>Market Seller's may use FERC Account cost minus labor expense or actual maintenance expenses.</t>
  </si>
  <si>
    <t>Market Seller's may use FERC Account cost minus labor expense or actual operating expenses.</t>
  </si>
  <si>
    <t>Market Seller's may use FERC Account cost minus labor expense or actual maintenance expenses. CC Plant major inspection &amp; overhaul and long term maintenace expenses can be included.</t>
  </si>
  <si>
    <t>Market Seller's may use FERC Account cost minus labor expense or actual maintenance expenses. CT Plant major inspection &amp; overhaul and long term maintenace expenses can be included.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</si>
</sst>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name val="Arial"/>
      <family val="2"/>
    </font>
    <font>
      <sz val="10"/>
      <color indexed="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8CCE4"/>
        <bgColor indexed="64"/>
      </patternFill>
    </fill>
    <fill>
      <patternFill patternType="solid">
        <fgColor rgb="FFDCE6F1"/>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7">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51" fillId="0" borderId="0" xfId="0" applyFont="1" applyAlignment="1">
      <alignment wrapText="1"/>
    </xf>
    <xf numFmtId="0" fontId="51" fillId="0" borderId="0" xfId="0" applyFont="1" applyBorder="1" applyAlignment="1">
      <alignment wrapText="1"/>
    </xf>
    <xf numFmtId="0" fontId="51" fillId="0" borderId="18" xfId="0" applyFont="1" applyBorder="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2" fillId="33" borderId="0" xfId="0" applyFont="1" applyFill="1" applyAlignment="1">
      <alignment horizontal="center" vertical="center"/>
    </xf>
    <xf numFmtId="0" fontId="0" fillId="0" borderId="0" xfId="0" applyAlignment="1">
      <alignment vertical="center"/>
    </xf>
    <xf numFmtId="0" fontId="51" fillId="0" borderId="0" xfId="0" applyFont="1" applyAlignment="1">
      <alignment vertical="center"/>
    </xf>
    <xf numFmtId="0" fontId="56" fillId="0" borderId="0" xfId="0" applyFont="1" applyAlignment="1">
      <alignment vertical="center"/>
    </xf>
    <xf numFmtId="0" fontId="55" fillId="33" borderId="0" xfId="0" applyFont="1" applyFill="1" applyAlignment="1">
      <alignment horizontal="center" vertical="center"/>
    </xf>
    <xf numFmtId="0" fontId="0" fillId="0" borderId="0" xfId="0" applyFont="1" applyAlignment="1">
      <alignment horizontal="center" vertical="center"/>
    </xf>
    <xf numFmtId="0" fontId="0" fillId="2" borderId="0" xfId="0" applyFont="1" applyFill="1" applyAlignment="1">
      <alignment vertical="center"/>
    </xf>
    <xf numFmtId="0" fontId="3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8" borderId="0" xfId="0" applyFont="1" applyFill="1" applyAlignment="1">
      <alignment vertical="center" wrapText="1"/>
    </xf>
    <xf numFmtId="0" fontId="50" fillId="2" borderId="0" xfId="0" applyFont="1" applyFill="1" applyAlignment="1">
      <alignment vertical="center" wrapText="1"/>
    </xf>
    <xf numFmtId="0" fontId="4" fillId="34" borderId="0" xfId="0" applyFont="1" applyFill="1" applyAlignment="1">
      <alignment vertical="center" wrapText="1"/>
    </xf>
    <xf numFmtId="0" fontId="50" fillId="8" borderId="0" xfId="0" applyFont="1" applyFill="1" applyAlignment="1">
      <alignment vertical="center" wrapText="1"/>
    </xf>
    <xf numFmtId="0" fontId="50" fillId="34" borderId="0" xfId="0" applyFont="1" applyFill="1" applyAlignment="1">
      <alignment vertical="center" wrapText="1"/>
    </xf>
    <xf numFmtId="0" fontId="4" fillId="2" borderId="0" xfId="0" applyFont="1" applyFill="1" applyAlignment="1">
      <alignment vertical="center" wrapText="1"/>
    </xf>
    <xf numFmtId="0" fontId="4" fillId="8" borderId="0" xfId="0" applyFont="1" applyFill="1" applyAlignment="1">
      <alignment vertical="center" wrapText="1"/>
    </xf>
    <xf numFmtId="0" fontId="4" fillId="2" borderId="0" xfId="0" applyFont="1" applyFill="1" applyAlignment="1">
      <alignment vertical="center"/>
    </xf>
    <xf numFmtId="0" fontId="4" fillId="34" borderId="0" xfId="0" applyFont="1" applyFill="1" applyAlignment="1">
      <alignment vertical="center"/>
    </xf>
    <xf numFmtId="0" fontId="4" fillId="35" borderId="0" xfId="0" applyFont="1" applyFill="1" applyAlignment="1">
      <alignment vertical="center" wrapText="1"/>
    </xf>
    <xf numFmtId="0" fontId="4" fillId="2" borderId="0" xfId="0" applyFont="1" applyFill="1" applyAlignment="1">
      <alignment horizontal="left" vertical="center" wrapText="1"/>
    </xf>
    <xf numFmtId="0" fontId="4" fillId="35" borderId="0" xfId="0" applyFont="1" applyFill="1" applyAlignment="1">
      <alignment vertical="center"/>
    </xf>
    <xf numFmtId="0" fontId="4" fillId="34" borderId="0" xfId="0" applyNumberFormat="1" applyFont="1" applyFill="1" applyAlignment="1">
      <alignment vertical="center"/>
    </xf>
    <xf numFmtId="0" fontId="4" fillId="8" borderId="0" xfId="0" applyNumberFormat="1" applyFont="1" applyFill="1" applyAlignment="1">
      <alignment vertical="center" wrapText="1"/>
    </xf>
    <xf numFmtId="0" fontId="4" fillId="0" borderId="0" xfId="0" applyNumberFormat="1" applyFont="1" applyAlignment="1">
      <alignment vertical="center" wrapText="1"/>
    </xf>
    <xf numFmtId="0" fontId="50" fillId="0" borderId="0" xfId="0" applyFont="1" applyAlignment="1">
      <alignment vertical="center" wrapText="1"/>
    </xf>
    <xf numFmtId="0" fontId="50" fillId="34" borderId="0" xfId="0" applyFont="1" applyFill="1" applyAlignment="1">
      <alignment vertical="center"/>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3" fillId="36"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3" fillId="36" borderId="0" xfId="0" applyFont="1" applyFill="1" applyAlignment="1">
      <alignment horizontal="center" vertical="center"/>
    </xf>
    <xf numFmtId="0" fontId="0" fillId="0" borderId="0" xfId="0" applyFont="1" applyAlignment="1">
      <alignment vertical="center"/>
    </xf>
    <xf numFmtId="0" fontId="55" fillId="33" borderId="0" xfId="0" applyFont="1" applyFill="1" applyAlignment="1">
      <alignment horizontal="center" vertical="center"/>
    </xf>
    <xf numFmtId="0" fontId="53" fillId="0" borderId="0" xfId="0" applyFont="1" applyFill="1" applyAlignment="1">
      <alignment horizontal="center" vertical="center"/>
    </xf>
    <xf numFmtId="0" fontId="0" fillId="0" borderId="0" xfId="0" applyAlignment="1">
      <alignment vertical="center"/>
    </xf>
    <xf numFmtId="0" fontId="54" fillId="33" borderId="0" xfId="0" applyFont="1" applyFill="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9715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667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4" comment="" totalsRowShown="0">
  <autoFilter ref="A6:I34"/>
  <tableColumns count="9">
    <tableColumn id="9" name="#"/>
    <tableColumn id="1" name="Design Components1"/>
    <tableColumn id="2" name="Priority"/>
    <tableColumn id="8" name="Status Quo"/>
    <tableColumn id="3" name="A_IM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3" comment="" totalsRowShown="0">
  <autoFilter ref="A9:I43"/>
  <tableColumns count="9">
    <tableColumn id="9" name="#"/>
    <tableColumn id="1" name="Design Components"/>
    <tableColumn id="2" name="Priority"/>
    <tableColumn id="8" name="Status Quo"/>
    <tableColumn id="3" name="A_IMM"/>
    <tableColumn id="4" name="B_PJM"/>
    <tableColumn id="5" name="C_EOM"/>
    <tableColumn id="6" name="D Utilize Default VOM or PJM Metho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35</v>
      </c>
    </row>
    <row r="2" ht="12.75">
      <c r="A2" s="50" t="s">
        <v>87</v>
      </c>
    </row>
    <row r="4" ht="12.75">
      <c r="A4" s="31" t="s">
        <v>36</v>
      </c>
    </row>
    <row r="5" ht="12.75">
      <c r="A5" t="s">
        <v>88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2">
      <selection activeCell="B13" sqref="B13"/>
    </sheetView>
  </sheetViews>
  <sheetFormatPr defaultColWidth="9.140625" defaultRowHeight="12.75"/>
  <cols>
    <col min="1" max="1" width="4.57421875" style="0" customWidth="1"/>
    <col min="2" max="2" width="106.00390625" style="7" customWidth="1"/>
  </cols>
  <sheetData>
    <row r="1" spans="1:2" ht="20.25">
      <c r="A1" s="106" t="str">
        <f>Setup!A2</f>
        <v>MIC Special Session</v>
      </c>
      <c r="B1" s="106"/>
    </row>
    <row r="2" spans="1:2" ht="18">
      <c r="A2" s="107" t="s">
        <v>88</v>
      </c>
      <c r="B2" s="107"/>
    </row>
    <row r="3" spans="1:2" ht="18">
      <c r="A3" s="108" t="s">
        <v>23</v>
      </c>
      <c r="B3" s="108"/>
    </row>
    <row r="4" ht="12.75">
      <c r="B4" s="12" t="s">
        <v>55</v>
      </c>
    </row>
    <row r="6" spans="1:2" ht="12.75">
      <c r="A6">
        <v>1</v>
      </c>
      <c r="B6" s="7" t="s">
        <v>62</v>
      </c>
    </row>
    <row r="7" spans="1:2" ht="12.75">
      <c r="A7">
        <v>2</v>
      </c>
      <c r="B7" s="7" t="s">
        <v>63</v>
      </c>
    </row>
    <row r="8" spans="1:2" ht="12.75">
      <c r="A8">
        <v>3</v>
      </c>
      <c r="B8" s="7" t="s">
        <v>64</v>
      </c>
    </row>
    <row r="9" spans="1:2" ht="12.75">
      <c r="A9">
        <v>4</v>
      </c>
      <c r="B9" s="7" t="s">
        <v>111</v>
      </c>
    </row>
    <row r="10" spans="1:2" ht="12.75">
      <c r="A10">
        <v>5</v>
      </c>
      <c r="B10" s="7" t="s">
        <v>108</v>
      </c>
    </row>
    <row r="11" spans="1:2" ht="12.75">
      <c r="A11">
        <v>6</v>
      </c>
      <c r="B11" s="7" t="s">
        <v>109</v>
      </c>
    </row>
    <row r="12" spans="1:2" ht="12.75">
      <c r="A12">
        <v>7</v>
      </c>
      <c r="B12" s="7" t="s">
        <v>110</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zoomScale="70" zoomScaleNormal="70" workbookViewId="0" topLeftCell="B10">
      <selection activeCell="F12" sqref="F12"/>
    </sheetView>
  </sheetViews>
  <sheetFormatPr defaultColWidth="9.140625" defaultRowHeight="12.75"/>
  <cols>
    <col min="1" max="1" width="4.7109375" style="10" customWidth="1"/>
    <col min="2" max="2" width="30.28125" style="0" customWidth="1"/>
    <col min="3" max="3" width="15.57421875" style="0" customWidth="1"/>
    <col min="4" max="4" width="69.140625" style="0" customWidth="1"/>
    <col min="5" max="5" width="36.7109375" style="7" customWidth="1"/>
    <col min="6" max="7" width="36.7109375" style="0" customWidth="1"/>
    <col min="8" max="8" width="22.00390625" style="0" customWidth="1"/>
    <col min="9" max="9" width="12.28125" style="0" customWidth="1"/>
    <col min="13" max="13" width="13.140625" style="0" bestFit="1" customWidth="1"/>
  </cols>
  <sheetData>
    <row r="1" spans="1:9" s="27" customFormat="1" ht="20.25">
      <c r="A1" s="106" t="str">
        <f>Setup!A2</f>
        <v>MIC Special Session</v>
      </c>
      <c r="B1" s="109"/>
      <c r="C1" s="109"/>
      <c r="D1" s="109"/>
      <c r="E1" s="109"/>
      <c r="F1" s="109"/>
      <c r="G1" s="109"/>
      <c r="H1" s="109"/>
      <c r="I1" s="109"/>
    </row>
    <row r="2" spans="1:9" s="27" customFormat="1" ht="18">
      <c r="A2" s="107" t="s">
        <v>88</v>
      </c>
      <c r="B2" s="109"/>
      <c r="C2" s="109"/>
      <c r="D2" s="109"/>
      <c r="E2" s="109"/>
      <c r="F2" s="109"/>
      <c r="G2" s="109"/>
      <c r="H2" s="109"/>
      <c r="I2" s="109"/>
    </row>
    <row r="3" spans="1:55" s="1" customFormat="1" ht="18">
      <c r="A3" s="108" t="s">
        <v>12</v>
      </c>
      <c r="B3" s="108"/>
      <c r="C3" s="108"/>
      <c r="D3" s="108"/>
      <c r="E3" s="108"/>
      <c r="F3" s="108"/>
      <c r="G3" s="108"/>
      <c r="H3" s="108"/>
      <c r="I3" s="10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5">
      <c r="A5" s="9"/>
      <c r="B5" s="5"/>
      <c r="C5" s="5"/>
      <c r="D5" s="110" t="s">
        <v>21</v>
      </c>
      <c r="E5" s="111"/>
      <c r="F5" s="111"/>
      <c r="G5" s="111"/>
      <c r="H5" s="111"/>
      <c r="I5" s="111"/>
    </row>
    <row r="6" spans="1:20" ht="15">
      <c r="A6" s="60" t="s">
        <v>15</v>
      </c>
      <c r="B6" s="61" t="s">
        <v>24</v>
      </c>
      <c r="C6" s="61" t="s">
        <v>30</v>
      </c>
      <c r="D6" s="62" t="s">
        <v>11</v>
      </c>
      <c r="E6" s="63" t="s">
        <v>122</v>
      </c>
      <c r="F6" s="62" t="s">
        <v>1</v>
      </c>
      <c r="G6" s="62" t="s">
        <v>2</v>
      </c>
      <c r="H6" s="62" t="s">
        <v>3</v>
      </c>
      <c r="I6" s="62" t="s">
        <v>4</v>
      </c>
      <c r="J6" s="25"/>
      <c r="K6" s="25"/>
      <c r="L6" s="25"/>
      <c r="M6" s="25"/>
      <c r="N6" s="25"/>
      <c r="O6" s="25"/>
      <c r="P6" s="25"/>
      <c r="Q6" s="25"/>
      <c r="R6" s="25"/>
      <c r="S6" s="25"/>
      <c r="T6" s="25"/>
    </row>
    <row r="7" spans="1:20" s="37" customFormat="1" ht="12.75">
      <c r="A7" s="60" t="s">
        <v>49</v>
      </c>
      <c r="B7" s="63" t="s">
        <v>50</v>
      </c>
      <c r="C7" s="63"/>
      <c r="D7" s="62"/>
      <c r="E7" s="66"/>
      <c r="F7" s="62"/>
      <c r="G7" s="62"/>
      <c r="H7" s="62"/>
      <c r="I7" s="62"/>
      <c r="J7" s="25"/>
      <c r="K7" s="25"/>
      <c r="L7" s="25"/>
      <c r="M7" s="25"/>
      <c r="N7" s="25"/>
      <c r="O7" s="25"/>
      <c r="P7" s="25"/>
      <c r="Q7" s="25"/>
      <c r="R7" s="25"/>
      <c r="S7" s="25"/>
      <c r="T7" s="25"/>
    </row>
    <row r="8" spans="1:20" ht="92.25">
      <c r="A8" s="60" t="s">
        <v>123</v>
      </c>
      <c r="B8" s="61" t="s">
        <v>137</v>
      </c>
      <c r="C8" s="62"/>
      <c r="D8" s="61" t="s">
        <v>89</v>
      </c>
      <c r="E8" s="63" t="s">
        <v>113</v>
      </c>
      <c r="F8" s="74" t="s">
        <v>129</v>
      </c>
      <c r="G8" s="74" t="s">
        <v>141</v>
      </c>
      <c r="H8" s="75"/>
      <c r="I8" s="62"/>
      <c r="J8" s="25"/>
      <c r="K8" s="25"/>
      <c r="L8" s="25"/>
      <c r="M8" s="25"/>
      <c r="N8" s="25"/>
      <c r="O8" s="25"/>
      <c r="P8" s="25"/>
      <c r="Q8" s="25"/>
      <c r="R8" s="25"/>
      <c r="S8" s="25"/>
      <c r="T8" s="25"/>
    </row>
    <row r="9" spans="1:20" s="70" customFormat="1" ht="78.75">
      <c r="A9" s="71" t="s">
        <v>124</v>
      </c>
      <c r="B9" s="64" t="s">
        <v>97</v>
      </c>
      <c r="C9" s="62"/>
      <c r="D9" s="63" t="s">
        <v>98</v>
      </c>
      <c r="E9" s="72" t="s">
        <v>136</v>
      </c>
      <c r="F9" s="74" t="s">
        <v>128</v>
      </c>
      <c r="G9" s="75"/>
      <c r="H9" s="75"/>
      <c r="I9" s="73"/>
      <c r="J9" s="25"/>
      <c r="K9" s="25"/>
      <c r="L9" s="25"/>
      <c r="M9" s="25"/>
      <c r="N9" s="25"/>
      <c r="O9" s="25"/>
      <c r="P9" s="25"/>
      <c r="Q9" s="25"/>
      <c r="R9" s="25"/>
      <c r="S9" s="25"/>
      <c r="T9" s="25"/>
    </row>
    <row r="10" spans="1:20" s="59" customFormat="1" ht="78.75">
      <c r="A10" s="60">
        <v>1.1</v>
      </c>
      <c r="B10" s="61" t="s">
        <v>83</v>
      </c>
      <c r="C10" s="62"/>
      <c r="D10" s="61" t="s">
        <v>106</v>
      </c>
      <c r="E10" s="63" t="s">
        <v>114</v>
      </c>
      <c r="F10" s="74" t="s">
        <v>130</v>
      </c>
      <c r="G10" s="75"/>
      <c r="H10" s="75"/>
      <c r="I10" s="62"/>
      <c r="J10" s="25"/>
      <c r="K10" s="25"/>
      <c r="L10" s="25"/>
      <c r="M10" s="25"/>
      <c r="N10" s="25"/>
      <c r="O10" s="25"/>
      <c r="P10" s="25"/>
      <c r="Q10" s="25"/>
      <c r="R10" s="25"/>
      <c r="S10" s="25"/>
      <c r="T10" s="25"/>
    </row>
    <row r="11" spans="1:20" s="59" customFormat="1" ht="66">
      <c r="A11" s="60">
        <v>1.2</v>
      </c>
      <c r="B11" s="61" t="s">
        <v>84</v>
      </c>
      <c r="C11" s="62"/>
      <c r="D11" s="61" t="s">
        <v>107</v>
      </c>
      <c r="E11" s="63" t="s">
        <v>114</v>
      </c>
      <c r="F11" s="74" t="s">
        <v>130</v>
      </c>
      <c r="G11" s="74"/>
      <c r="H11" s="75"/>
      <c r="I11" s="62"/>
      <c r="J11" s="25"/>
      <c r="K11" s="25"/>
      <c r="L11" s="25"/>
      <c r="M11" s="25"/>
      <c r="N11" s="25"/>
      <c r="O11" s="25"/>
      <c r="P11" s="25"/>
      <c r="Q11" s="25"/>
      <c r="R11" s="25"/>
      <c r="S11" s="25"/>
      <c r="T11" s="25"/>
    </row>
    <row r="12" spans="1:20" ht="105">
      <c r="A12" s="60">
        <v>2</v>
      </c>
      <c r="B12" s="61" t="s">
        <v>66</v>
      </c>
      <c r="C12" s="62"/>
      <c r="D12" s="61" t="s">
        <v>96</v>
      </c>
      <c r="E12" s="63" t="s">
        <v>115</v>
      </c>
      <c r="F12" s="74" t="s">
        <v>138</v>
      </c>
      <c r="G12" s="75"/>
      <c r="H12" s="75"/>
      <c r="I12" s="62"/>
      <c r="J12" s="25"/>
      <c r="K12" s="25"/>
      <c r="L12" s="25"/>
      <c r="M12" s="25"/>
      <c r="N12" s="25"/>
      <c r="O12" s="25"/>
      <c r="P12" s="25"/>
      <c r="Q12" s="25"/>
      <c r="R12" s="25"/>
      <c r="S12" s="25"/>
      <c r="T12" s="25"/>
    </row>
    <row r="13" spans="1:20" ht="78.75">
      <c r="A13" s="60">
        <v>3</v>
      </c>
      <c r="B13" s="64" t="s">
        <v>65</v>
      </c>
      <c r="C13" s="62"/>
      <c r="D13" s="61" t="s">
        <v>90</v>
      </c>
      <c r="E13" s="63" t="s">
        <v>116</v>
      </c>
      <c r="F13" s="74" t="s">
        <v>139</v>
      </c>
      <c r="G13" s="75"/>
      <c r="H13" s="75"/>
      <c r="I13" s="62"/>
      <c r="J13" s="25"/>
      <c r="K13" s="25"/>
      <c r="L13" s="25"/>
      <c r="M13" s="25"/>
      <c r="N13" s="25"/>
      <c r="O13" s="25"/>
      <c r="P13" s="25"/>
      <c r="Q13" s="25"/>
      <c r="R13" s="25"/>
      <c r="S13" s="25"/>
      <c r="T13" s="25"/>
    </row>
    <row r="14" spans="1:20" s="59" customFormat="1" ht="118.5">
      <c r="A14" s="60">
        <v>3.1</v>
      </c>
      <c r="B14" s="64" t="s">
        <v>72</v>
      </c>
      <c r="C14" s="62"/>
      <c r="D14" s="61" t="s">
        <v>99</v>
      </c>
      <c r="E14" s="63" t="s">
        <v>117</v>
      </c>
      <c r="F14" s="74" t="s">
        <v>131</v>
      </c>
      <c r="G14" s="74" t="s">
        <v>130</v>
      </c>
      <c r="H14" s="75"/>
      <c r="I14" s="62"/>
      <c r="J14" s="25"/>
      <c r="K14" s="25"/>
      <c r="L14" s="25"/>
      <c r="M14" s="25"/>
      <c r="N14" s="25"/>
      <c r="O14" s="25"/>
      <c r="P14" s="25"/>
      <c r="Q14" s="25"/>
      <c r="R14" s="25"/>
      <c r="S14" s="25"/>
      <c r="T14" s="25"/>
    </row>
    <row r="15" spans="1:20" s="59" customFormat="1" ht="105">
      <c r="A15" s="60">
        <v>3.2</v>
      </c>
      <c r="B15" s="64" t="s">
        <v>73</v>
      </c>
      <c r="C15" s="62"/>
      <c r="D15" s="61" t="s">
        <v>100</v>
      </c>
      <c r="E15" s="63" t="s">
        <v>117</v>
      </c>
      <c r="F15" s="74" t="s">
        <v>131</v>
      </c>
      <c r="G15" s="74" t="s">
        <v>130</v>
      </c>
      <c r="H15" s="75"/>
      <c r="I15" s="62"/>
      <c r="J15" s="25"/>
      <c r="K15" s="25"/>
      <c r="L15" s="25"/>
      <c r="M15" s="25"/>
      <c r="N15" s="25"/>
      <c r="O15" s="25"/>
      <c r="P15" s="25"/>
      <c r="Q15" s="25"/>
      <c r="R15" s="25"/>
      <c r="S15" s="25"/>
      <c r="T15" s="25"/>
    </row>
    <row r="16" spans="1:20" s="59" customFormat="1" ht="210.75">
      <c r="A16" s="60">
        <v>3.3</v>
      </c>
      <c r="B16" s="64" t="s">
        <v>74</v>
      </c>
      <c r="C16" s="62"/>
      <c r="D16" s="61" t="s">
        <v>101</v>
      </c>
      <c r="E16" s="63" t="s">
        <v>117</v>
      </c>
      <c r="F16" s="74" t="s">
        <v>131</v>
      </c>
      <c r="G16" s="74" t="s">
        <v>130</v>
      </c>
      <c r="H16" s="74" t="s">
        <v>132</v>
      </c>
      <c r="I16" s="62"/>
      <c r="J16" s="25"/>
      <c r="K16" s="25"/>
      <c r="L16" s="25"/>
      <c r="M16" s="25"/>
      <c r="N16" s="25"/>
      <c r="O16" s="25"/>
      <c r="P16" s="25"/>
      <c r="Q16" s="25"/>
      <c r="R16" s="25"/>
      <c r="S16" s="25"/>
      <c r="T16" s="25"/>
    </row>
    <row r="17" spans="1:20" s="59" customFormat="1" ht="78.75">
      <c r="A17" s="60">
        <v>3.4</v>
      </c>
      <c r="B17" s="64" t="s">
        <v>75</v>
      </c>
      <c r="C17" s="62"/>
      <c r="D17" s="61" t="s">
        <v>102</v>
      </c>
      <c r="E17" s="63" t="s">
        <v>117</v>
      </c>
      <c r="F17" s="74" t="s">
        <v>131</v>
      </c>
      <c r="G17" s="74" t="s">
        <v>130</v>
      </c>
      <c r="H17" s="74" t="s">
        <v>132</v>
      </c>
      <c r="I17" s="62"/>
      <c r="J17" s="25"/>
      <c r="K17" s="25"/>
      <c r="L17" s="25"/>
      <c r="M17" s="25"/>
      <c r="N17" s="25"/>
      <c r="O17" s="25"/>
      <c r="P17" s="25"/>
      <c r="Q17" s="25"/>
      <c r="R17" s="25"/>
      <c r="S17" s="25"/>
      <c r="T17" s="25"/>
    </row>
    <row r="18" spans="1:20" s="59" customFormat="1" ht="144.75">
      <c r="A18" s="60">
        <v>3.5</v>
      </c>
      <c r="B18" s="64" t="s">
        <v>76</v>
      </c>
      <c r="C18" s="62"/>
      <c r="D18" s="61" t="s">
        <v>103</v>
      </c>
      <c r="E18" s="63" t="s">
        <v>117</v>
      </c>
      <c r="F18" s="74" t="s">
        <v>131</v>
      </c>
      <c r="G18" s="74" t="s">
        <v>130</v>
      </c>
      <c r="H18" s="75"/>
      <c r="I18" s="62"/>
      <c r="J18" s="25"/>
      <c r="K18" s="25"/>
      <c r="L18" s="25"/>
      <c r="M18" s="25"/>
      <c r="N18" s="25"/>
      <c r="O18" s="25"/>
      <c r="P18" s="25"/>
      <c r="Q18" s="25"/>
      <c r="R18" s="25"/>
      <c r="S18" s="25"/>
      <c r="T18" s="25"/>
    </row>
    <row r="19" spans="1:20" s="59" customFormat="1" ht="39">
      <c r="A19" s="60">
        <v>3.6</v>
      </c>
      <c r="B19" s="64" t="s">
        <v>77</v>
      </c>
      <c r="C19" s="62"/>
      <c r="D19" s="61" t="s">
        <v>104</v>
      </c>
      <c r="E19" s="63" t="s">
        <v>117</v>
      </c>
      <c r="F19" s="75" t="s">
        <v>143</v>
      </c>
      <c r="G19" s="75"/>
      <c r="H19" s="75"/>
      <c r="I19" s="62"/>
      <c r="J19" s="25"/>
      <c r="K19" s="25"/>
      <c r="L19" s="25"/>
      <c r="M19" s="25"/>
      <c r="N19" s="25"/>
      <c r="O19" s="25"/>
      <c r="P19" s="25"/>
      <c r="Q19" s="25"/>
      <c r="R19" s="25"/>
      <c r="S19" s="25"/>
      <c r="T19" s="25"/>
    </row>
    <row r="20" spans="1:20" s="59" customFormat="1" ht="12.75">
      <c r="A20" s="60">
        <v>3.7</v>
      </c>
      <c r="B20" s="64" t="s">
        <v>78</v>
      </c>
      <c r="C20" s="62"/>
      <c r="D20" s="61" t="s">
        <v>105</v>
      </c>
      <c r="E20" s="63" t="s">
        <v>117</v>
      </c>
      <c r="F20" s="75"/>
      <c r="G20" s="75"/>
      <c r="H20" s="75"/>
      <c r="I20" s="62"/>
      <c r="J20" s="25"/>
      <c r="K20" s="25"/>
      <c r="L20" s="25"/>
      <c r="M20" s="25"/>
      <c r="N20" s="25"/>
      <c r="O20" s="25"/>
      <c r="P20" s="25"/>
      <c r="Q20" s="25"/>
      <c r="R20" s="25"/>
      <c r="S20" s="25"/>
      <c r="T20" s="25"/>
    </row>
    <row r="21" spans="1:20" ht="105">
      <c r="A21" s="60">
        <v>4</v>
      </c>
      <c r="B21" s="61" t="s">
        <v>67</v>
      </c>
      <c r="C21" s="62"/>
      <c r="D21" s="61" t="s">
        <v>96</v>
      </c>
      <c r="E21" s="63" t="s">
        <v>125</v>
      </c>
      <c r="F21" s="74" t="s">
        <v>138</v>
      </c>
      <c r="G21" s="75"/>
      <c r="H21" s="75"/>
      <c r="I21" s="62"/>
      <c r="J21" s="25"/>
      <c r="K21" s="25"/>
      <c r="L21" s="25"/>
      <c r="M21" s="25"/>
      <c r="N21" s="25"/>
      <c r="O21" s="25"/>
      <c r="P21" s="25"/>
      <c r="Q21" s="25"/>
      <c r="R21" s="25"/>
      <c r="S21" s="25"/>
      <c r="T21" s="25"/>
    </row>
    <row r="22" spans="1:20" ht="132">
      <c r="A22" s="60">
        <v>5</v>
      </c>
      <c r="B22" s="64" t="s">
        <v>71</v>
      </c>
      <c r="C22" s="62"/>
      <c r="D22" s="61" t="s">
        <v>135</v>
      </c>
      <c r="E22" s="63" t="s">
        <v>118</v>
      </c>
      <c r="F22" s="74" t="s">
        <v>134</v>
      </c>
      <c r="G22" s="75"/>
      <c r="H22" s="75"/>
      <c r="I22" s="62"/>
      <c r="J22" s="25"/>
      <c r="K22" s="25"/>
      <c r="L22" s="25"/>
      <c r="M22" s="26" t="s">
        <v>18</v>
      </c>
      <c r="N22" s="25"/>
      <c r="O22" s="25"/>
      <c r="P22" s="25"/>
      <c r="Q22" s="25"/>
      <c r="R22" s="25"/>
      <c r="S22" s="25"/>
      <c r="T22" s="25"/>
    </row>
    <row r="23" spans="1:20" s="59" customFormat="1" ht="52.5">
      <c r="A23" s="60">
        <v>6</v>
      </c>
      <c r="B23" s="64" t="s">
        <v>80</v>
      </c>
      <c r="C23" s="62"/>
      <c r="D23" s="63" t="s">
        <v>112</v>
      </c>
      <c r="E23" s="63" t="s">
        <v>119</v>
      </c>
      <c r="F23" s="75"/>
      <c r="G23" s="75"/>
      <c r="H23" s="75"/>
      <c r="I23" s="62"/>
      <c r="J23" s="25"/>
      <c r="K23" s="25"/>
      <c r="L23" s="25"/>
      <c r="M23" s="26"/>
      <c r="N23" s="25"/>
      <c r="O23" s="25"/>
      <c r="P23" s="25"/>
      <c r="Q23" s="25"/>
      <c r="R23" s="25"/>
      <c r="S23" s="25"/>
      <c r="T23" s="25"/>
    </row>
    <row r="24" spans="1:20" ht="26.25">
      <c r="A24" s="60">
        <v>7</v>
      </c>
      <c r="B24" s="64" t="s">
        <v>68</v>
      </c>
      <c r="C24" s="62"/>
      <c r="D24" s="6" t="s">
        <v>92</v>
      </c>
      <c r="E24" s="63" t="s">
        <v>120</v>
      </c>
      <c r="F24" s="75"/>
      <c r="G24" s="75"/>
      <c r="H24" s="75"/>
      <c r="I24" s="62"/>
      <c r="J24" s="25"/>
      <c r="K24" s="25"/>
      <c r="L24" s="25"/>
      <c r="M24" s="26" t="s">
        <v>33</v>
      </c>
      <c r="N24" s="25"/>
      <c r="O24" s="25"/>
      <c r="P24" s="25"/>
      <c r="Q24" s="25"/>
      <c r="R24" s="25"/>
      <c r="S24" s="25"/>
      <c r="T24" s="25"/>
    </row>
    <row r="25" spans="1:20" ht="78.75">
      <c r="A25" s="60">
        <v>8</v>
      </c>
      <c r="B25" s="64" t="s">
        <v>69</v>
      </c>
      <c r="C25" s="62"/>
      <c r="D25" s="61" t="s">
        <v>91</v>
      </c>
      <c r="E25" s="63" t="s">
        <v>117</v>
      </c>
      <c r="F25" s="74" t="s">
        <v>140</v>
      </c>
      <c r="G25" s="74" t="s">
        <v>142</v>
      </c>
      <c r="H25" s="75"/>
      <c r="I25" s="62"/>
      <c r="J25" s="25"/>
      <c r="K25" s="25"/>
      <c r="L25" s="25"/>
      <c r="M25" s="26" t="s">
        <v>31</v>
      </c>
      <c r="N25" s="25"/>
      <c r="O25" s="25"/>
      <c r="P25" s="25"/>
      <c r="Q25" s="25"/>
      <c r="R25" s="25"/>
      <c r="S25" s="25"/>
      <c r="T25" s="25"/>
    </row>
    <row r="26" spans="1:20" s="59" customFormat="1" ht="26.25">
      <c r="A26" s="60">
        <v>9</v>
      </c>
      <c r="B26" s="64" t="s">
        <v>81</v>
      </c>
      <c r="C26" s="62"/>
      <c r="D26" s="63" t="s">
        <v>112</v>
      </c>
      <c r="E26" s="63" t="s">
        <v>117</v>
      </c>
      <c r="F26" s="75"/>
      <c r="G26" s="75"/>
      <c r="H26" s="75"/>
      <c r="I26" s="62"/>
      <c r="J26" s="25"/>
      <c r="K26" s="25"/>
      <c r="L26" s="25"/>
      <c r="M26" s="26"/>
      <c r="N26" s="25"/>
      <c r="O26" s="25"/>
      <c r="P26" s="25"/>
      <c r="Q26" s="25"/>
      <c r="R26" s="25"/>
      <c r="S26" s="25"/>
      <c r="T26" s="25"/>
    </row>
    <row r="27" spans="1:20" ht="26.25">
      <c r="A27" s="60">
        <v>10</v>
      </c>
      <c r="B27" s="64" t="s">
        <v>70</v>
      </c>
      <c r="C27" s="62"/>
      <c r="D27" s="6" t="s">
        <v>92</v>
      </c>
      <c r="E27" s="63" t="s">
        <v>120</v>
      </c>
      <c r="F27" s="75"/>
      <c r="G27" s="75"/>
      <c r="H27" s="75"/>
      <c r="I27" s="62"/>
      <c r="J27" s="25"/>
      <c r="K27" s="25"/>
      <c r="L27" s="25"/>
      <c r="M27" s="25"/>
      <c r="N27" s="25"/>
      <c r="O27" s="25"/>
      <c r="P27" s="25"/>
      <c r="Q27" s="25"/>
      <c r="R27" s="25"/>
      <c r="S27" s="25"/>
      <c r="T27" s="25"/>
    </row>
    <row r="28" spans="1:20" s="59" customFormat="1" ht="66">
      <c r="A28" s="60">
        <v>11</v>
      </c>
      <c r="B28" s="64" t="s">
        <v>82</v>
      </c>
      <c r="C28" s="62"/>
      <c r="D28" s="61" t="s">
        <v>95</v>
      </c>
      <c r="E28" s="63" t="s">
        <v>117</v>
      </c>
      <c r="F28" s="75"/>
      <c r="G28" s="75"/>
      <c r="H28" s="75"/>
      <c r="I28" s="62"/>
      <c r="J28" s="25"/>
      <c r="K28" s="25"/>
      <c r="L28" s="25"/>
      <c r="M28" s="25"/>
      <c r="N28" s="25"/>
      <c r="O28" s="25"/>
      <c r="P28" s="25"/>
      <c r="Q28" s="25"/>
      <c r="R28" s="25"/>
      <c r="S28" s="25"/>
      <c r="T28" s="25"/>
    </row>
    <row r="29" spans="1:20" ht="12.75">
      <c r="A29" s="60">
        <v>12</v>
      </c>
      <c r="B29" s="64" t="s">
        <v>85</v>
      </c>
      <c r="C29" s="62"/>
      <c r="D29" s="61" t="s">
        <v>93</v>
      </c>
      <c r="E29" s="63" t="s">
        <v>117</v>
      </c>
      <c r="F29" s="75"/>
      <c r="G29" s="75"/>
      <c r="H29" s="75"/>
      <c r="I29" s="62"/>
      <c r="J29" s="25"/>
      <c r="K29" s="25"/>
      <c r="L29" s="25"/>
      <c r="M29" s="25"/>
      <c r="N29" s="25"/>
      <c r="O29" s="25"/>
      <c r="P29" s="25"/>
      <c r="Q29" s="25"/>
      <c r="R29" s="25"/>
      <c r="S29" s="25"/>
      <c r="T29" s="25"/>
    </row>
    <row r="30" spans="1:20" s="59" customFormat="1" ht="66">
      <c r="A30" s="60">
        <v>13</v>
      </c>
      <c r="B30" s="64" t="s">
        <v>86</v>
      </c>
      <c r="C30" s="62"/>
      <c r="D30" s="61" t="s">
        <v>94</v>
      </c>
      <c r="E30" s="63" t="s">
        <v>117</v>
      </c>
      <c r="F30" s="74" t="s">
        <v>133</v>
      </c>
      <c r="G30" s="75"/>
      <c r="H30" s="75"/>
      <c r="I30" s="62"/>
      <c r="J30" s="25"/>
      <c r="K30" s="25"/>
      <c r="L30" s="25"/>
      <c r="M30" s="26"/>
      <c r="N30" s="25"/>
      <c r="O30" s="25"/>
      <c r="P30" s="25"/>
      <c r="Q30" s="25"/>
      <c r="R30" s="25"/>
      <c r="S30" s="25"/>
      <c r="T30" s="25"/>
    </row>
    <row r="31" spans="1:20" ht="132">
      <c r="A31" s="60">
        <v>14</v>
      </c>
      <c r="B31" s="63" t="s">
        <v>79</v>
      </c>
      <c r="C31" s="62"/>
      <c r="D31" s="61" t="s">
        <v>126</v>
      </c>
      <c r="E31" s="63" t="s">
        <v>121</v>
      </c>
      <c r="F31" s="75"/>
      <c r="G31" s="75"/>
      <c r="H31" s="75"/>
      <c r="I31" s="62"/>
      <c r="J31" s="25"/>
      <c r="K31" s="25"/>
      <c r="L31" s="25"/>
      <c r="M31" s="26" t="s">
        <v>16</v>
      </c>
      <c r="N31" s="25"/>
      <c r="O31" s="25"/>
      <c r="P31" s="25"/>
      <c r="Q31" s="25"/>
      <c r="R31" s="25"/>
      <c r="S31" s="25"/>
      <c r="T31" s="25"/>
    </row>
    <row r="32" spans="1:20" ht="78.75">
      <c r="A32" s="65">
        <v>11</v>
      </c>
      <c r="B32" s="64" t="s">
        <v>97</v>
      </c>
      <c r="C32" s="62"/>
      <c r="D32" s="63" t="s">
        <v>98</v>
      </c>
      <c r="E32" s="63"/>
      <c r="F32" s="74" t="s">
        <v>128</v>
      </c>
      <c r="G32" s="75"/>
      <c r="H32" s="75"/>
      <c r="I32" s="62"/>
      <c r="J32" s="25"/>
      <c r="K32" s="25"/>
      <c r="L32" s="25"/>
      <c r="M32" s="25"/>
      <c r="N32" s="25"/>
      <c r="O32" s="25"/>
      <c r="P32" s="25"/>
      <c r="Q32" s="25"/>
      <c r="R32" s="25"/>
      <c r="S32" s="25"/>
      <c r="T32" s="25"/>
    </row>
    <row r="33" spans="1:20" ht="12.75">
      <c r="A33" s="65">
        <v>12</v>
      </c>
      <c r="B33" s="64"/>
      <c r="C33" s="62"/>
      <c r="D33" s="62"/>
      <c r="E33" s="63"/>
      <c r="F33" s="75"/>
      <c r="G33" s="75"/>
      <c r="H33" s="75"/>
      <c r="I33" s="62"/>
      <c r="J33" s="25"/>
      <c r="K33" s="25"/>
      <c r="L33" s="25"/>
      <c r="M33" s="25"/>
      <c r="N33" s="25"/>
      <c r="O33" s="25"/>
      <c r="P33" s="25"/>
      <c r="Q33" s="25"/>
      <c r="R33" s="25"/>
      <c r="S33" s="25"/>
      <c r="T33" s="25"/>
    </row>
    <row r="34" spans="1:20" ht="12.75">
      <c r="A34" s="65"/>
      <c r="B34" s="64"/>
      <c r="C34" s="62"/>
      <c r="D34" s="62"/>
      <c r="E34" s="63"/>
      <c r="F34" s="62"/>
      <c r="G34" s="62"/>
      <c r="H34" s="62"/>
      <c r="I34" s="62"/>
      <c r="J34" s="25"/>
      <c r="K34" s="25"/>
      <c r="L34" s="25"/>
      <c r="M34" s="25"/>
      <c r="N34" s="25"/>
      <c r="O34" s="25"/>
      <c r="P34" s="25"/>
      <c r="Q34" s="25"/>
      <c r="R34" s="25"/>
      <c r="S34" s="25"/>
      <c r="T34" s="25"/>
    </row>
    <row r="35" spans="1:20" ht="12.75">
      <c r="A35" s="11"/>
      <c r="B35" s="8"/>
      <c r="C35" s="5"/>
      <c r="D35" s="5"/>
      <c r="E35" s="6"/>
      <c r="F35" s="5"/>
      <c r="G35" s="5"/>
      <c r="H35" s="5"/>
      <c r="I35" s="5"/>
      <c r="J35" s="25"/>
      <c r="K35" s="25"/>
      <c r="L35" s="25"/>
      <c r="M35" s="25"/>
      <c r="N35" s="25"/>
      <c r="O35" s="25"/>
      <c r="P35" s="25"/>
      <c r="Q35" s="25"/>
      <c r="R35" s="25"/>
      <c r="S35" s="25"/>
      <c r="T35" s="25"/>
    </row>
    <row r="36" spans="1:20" ht="12.75">
      <c r="A36" s="11"/>
      <c r="B36" s="8"/>
      <c r="C36" s="5"/>
      <c r="D36" s="5"/>
      <c r="E36" s="6"/>
      <c r="F36" s="5"/>
      <c r="G36" s="5"/>
      <c r="H36" s="5"/>
      <c r="I36" s="5"/>
      <c r="J36" s="25"/>
      <c r="K36" s="25"/>
      <c r="L36" s="25"/>
      <c r="M36" s="25"/>
      <c r="N36" s="25"/>
      <c r="O36" s="25"/>
      <c r="P36" s="25"/>
      <c r="Q36" s="25"/>
      <c r="R36" s="25"/>
      <c r="S36" s="25"/>
      <c r="T36" s="25"/>
    </row>
    <row r="37" spans="1:20" ht="12.75">
      <c r="A37" s="11"/>
      <c r="B37" s="8"/>
      <c r="C37" s="5"/>
      <c r="D37" s="5"/>
      <c r="E37" s="6"/>
      <c r="F37" s="5"/>
      <c r="G37" s="5"/>
      <c r="H37" s="5"/>
      <c r="I37" s="5"/>
      <c r="J37" s="25"/>
      <c r="K37" s="25"/>
      <c r="L37" s="25"/>
      <c r="M37" s="25"/>
      <c r="N37" s="25"/>
      <c r="O37" s="25"/>
      <c r="P37" s="25"/>
      <c r="Q37" s="25"/>
      <c r="R37" s="25"/>
      <c r="S37" s="25"/>
      <c r="T37" s="25"/>
    </row>
    <row r="38" spans="1:20" ht="12.75">
      <c r="A38" s="11"/>
      <c r="B38" s="8"/>
      <c r="C38" s="5"/>
      <c r="D38" s="5"/>
      <c r="E38" s="6"/>
      <c r="F38" s="5"/>
      <c r="G38" s="5"/>
      <c r="H38" s="5"/>
      <c r="I38" s="5"/>
      <c r="J38" s="25"/>
      <c r="K38" s="25"/>
      <c r="L38" s="25"/>
      <c r="M38" s="25"/>
      <c r="N38" s="25"/>
      <c r="O38" s="25"/>
      <c r="P38" s="25"/>
      <c r="Q38" s="25"/>
      <c r="R38" s="25"/>
      <c r="S38" s="25"/>
      <c r="T38" s="25"/>
    </row>
    <row r="39" spans="1:20" ht="12.75">
      <c r="A39" s="11"/>
      <c r="B39" s="8"/>
      <c r="C39" s="5"/>
      <c r="D39" s="5"/>
      <c r="E39" s="6"/>
      <c r="F39" s="5"/>
      <c r="G39" s="5"/>
      <c r="H39" s="5"/>
      <c r="I39" s="5"/>
      <c r="J39" s="25"/>
      <c r="K39" s="25"/>
      <c r="L39" s="25"/>
      <c r="M39" s="25"/>
      <c r="N39" s="25"/>
      <c r="O39" s="25"/>
      <c r="P39" s="25"/>
      <c r="Q39" s="25"/>
      <c r="R39" s="25"/>
      <c r="S39" s="25"/>
      <c r="T39" s="25"/>
    </row>
    <row r="40" spans="1:20" ht="12.75">
      <c r="A40" s="11"/>
      <c r="B40" s="8"/>
      <c r="C40" s="5"/>
      <c r="D40" s="5"/>
      <c r="E40" s="6"/>
      <c r="F40" s="5"/>
      <c r="G40" s="5"/>
      <c r="H40" s="5"/>
      <c r="I40" s="5"/>
      <c r="J40" s="25"/>
      <c r="K40" s="25"/>
      <c r="L40" s="25"/>
      <c r="M40" s="25"/>
      <c r="N40" s="25"/>
      <c r="O40" s="25"/>
      <c r="P40" s="25"/>
      <c r="Q40" s="25"/>
      <c r="R40" s="25"/>
      <c r="S40" s="25"/>
      <c r="T40" s="25"/>
    </row>
    <row r="41" spans="1:20" ht="14.25" thickBot="1">
      <c r="A41" s="112" t="s">
        <v>22</v>
      </c>
      <c r="B41" s="112"/>
      <c r="C41" s="1"/>
      <c r="D41" s="1"/>
      <c r="E41" s="67"/>
      <c r="F41" s="1"/>
      <c r="G41" s="1"/>
      <c r="H41" s="1"/>
      <c r="I41" s="1"/>
      <c r="J41" s="25"/>
      <c r="K41" s="25"/>
      <c r="L41" s="25"/>
      <c r="M41" s="25"/>
      <c r="N41" s="25"/>
      <c r="O41" s="25"/>
      <c r="P41" s="25"/>
      <c r="Q41" s="25"/>
      <c r="R41" s="25"/>
      <c r="S41" s="25"/>
      <c r="T41" s="25"/>
    </row>
    <row r="42" spans="1:20" s="37" customFormat="1" ht="13.5">
      <c r="A42" s="113" t="s">
        <v>57</v>
      </c>
      <c r="B42" s="114"/>
      <c r="C42" s="114"/>
      <c r="D42" s="114"/>
      <c r="E42" s="114"/>
      <c r="F42" s="114"/>
      <c r="G42" s="114"/>
      <c r="H42" s="114"/>
      <c r="I42" s="115"/>
      <c r="J42" s="48"/>
      <c r="K42" s="25"/>
      <c r="L42" s="25"/>
      <c r="M42" s="25"/>
      <c r="N42" s="25"/>
      <c r="O42" s="25"/>
      <c r="P42" s="25"/>
      <c r="Q42" s="25"/>
      <c r="R42" s="25"/>
      <c r="S42" s="25"/>
      <c r="T42" s="25"/>
    </row>
    <row r="43" spans="1:20" ht="15">
      <c r="A43" s="51" t="s">
        <v>127</v>
      </c>
      <c r="B43" s="52"/>
      <c r="C43" s="52"/>
      <c r="D43" s="52"/>
      <c r="E43" s="68"/>
      <c r="F43" s="52"/>
      <c r="G43" s="52"/>
      <c r="H43" s="52"/>
      <c r="I43" s="53"/>
      <c r="J43" s="48"/>
      <c r="K43" s="25"/>
      <c r="L43" s="25"/>
      <c r="M43" s="25"/>
      <c r="N43" s="25"/>
      <c r="O43" s="25"/>
      <c r="P43" s="25"/>
      <c r="Q43" s="25"/>
      <c r="R43" s="25"/>
      <c r="S43" s="25"/>
      <c r="T43" s="25"/>
    </row>
    <row r="44" spans="1:20" ht="15">
      <c r="A44" s="51" t="s">
        <v>58</v>
      </c>
      <c r="B44" s="52"/>
      <c r="C44" s="52"/>
      <c r="D44" s="52"/>
      <c r="E44" s="68"/>
      <c r="F44" s="52"/>
      <c r="G44" s="52"/>
      <c r="H44" s="52"/>
      <c r="I44" s="53"/>
      <c r="J44" s="48"/>
      <c r="K44" s="25"/>
      <c r="L44" s="25"/>
      <c r="M44" s="25"/>
      <c r="N44" s="25"/>
      <c r="O44" s="25"/>
      <c r="P44" s="25"/>
      <c r="Q44" s="25"/>
      <c r="R44" s="25"/>
      <c r="S44" s="25"/>
      <c r="T44" s="25"/>
    </row>
    <row r="45" spans="1:20" ht="13.5">
      <c r="A45" s="54"/>
      <c r="B45" s="52"/>
      <c r="C45" s="52"/>
      <c r="D45" s="52"/>
      <c r="E45" s="68"/>
      <c r="F45" s="52"/>
      <c r="G45" s="52"/>
      <c r="H45" s="52"/>
      <c r="I45" s="53"/>
      <c r="J45" s="48"/>
      <c r="K45" s="25"/>
      <c r="L45" s="25"/>
      <c r="M45" s="25"/>
      <c r="N45" s="25"/>
      <c r="O45" s="25"/>
      <c r="P45" s="25"/>
      <c r="Q45" s="25"/>
      <c r="R45" s="25"/>
      <c r="S45" s="25"/>
      <c r="T45" s="25"/>
    </row>
    <row r="46" spans="1:20" ht="13.5">
      <c r="A46" s="55" t="s">
        <v>5</v>
      </c>
      <c r="B46" s="52"/>
      <c r="C46" s="52"/>
      <c r="D46" s="52"/>
      <c r="E46" s="68"/>
      <c r="F46" s="52"/>
      <c r="G46" s="52"/>
      <c r="H46" s="52"/>
      <c r="I46" s="53"/>
      <c r="J46" s="48"/>
      <c r="K46" s="25"/>
      <c r="L46" s="25"/>
      <c r="M46" s="25"/>
      <c r="N46" s="25"/>
      <c r="O46" s="25"/>
      <c r="P46" s="25"/>
      <c r="Q46" s="25"/>
      <c r="R46" s="25"/>
      <c r="S46" s="25"/>
      <c r="T46" s="25"/>
    </row>
    <row r="47" spans="1:20" ht="13.5">
      <c r="A47" s="54" t="s">
        <v>19</v>
      </c>
      <c r="B47" s="52"/>
      <c r="C47" s="52"/>
      <c r="D47" s="52"/>
      <c r="E47" s="68"/>
      <c r="F47" s="52"/>
      <c r="G47" s="52"/>
      <c r="H47" s="52"/>
      <c r="I47" s="53"/>
      <c r="J47" s="48"/>
      <c r="K47" s="25"/>
      <c r="L47" s="25"/>
      <c r="M47" s="25"/>
      <c r="N47" s="25"/>
      <c r="O47" s="25"/>
      <c r="P47" s="25"/>
      <c r="Q47" s="25"/>
      <c r="R47" s="25"/>
      <c r="S47" s="25"/>
      <c r="T47" s="25"/>
    </row>
    <row r="48" spans="1:10" ht="13.5">
      <c r="A48" s="54" t="s">
        <v>51</v>
      </c>
      <c r="B48" s="52"/>
      <c r="C48" s="52"/>
      <c r="D48" s="52"/>
      <c r="E48" s="68"/>
      <c r="F48" s="52"/>
      <c r="G48" s="52"/>
      <c r="H48" s="52"/>
      <c r="I48" s="53"/>
      <c r="J48" s="49"/>
    </row>
    <row r="49" spans="1:10" ht="13.5">
      <c r="A49" s="54" t="s">
        <v>52</v>
      </c>
      <c r="B49" s="52"/>
      <c r="C49" s="52"/>
      <c r="D49" s="52"/>
      <c r="E49" s="68"/>
      <c r="F49" s="52"/>
      <c r="G49" s="52"/>
      <c r="H49" s="52"/>
      <c r="I49" s="53"/>
      <c r="J49" s="49"/>
    </row>
    <row r="50" spans="1:10" ht="13.5">
      <c r="A50" s="54" t="s">
        <v>20</v>
      </c>
      <c r="B50" s="52"/>
      <c r="C50" s="52"/>
      <c r="D50" s="52"/>
      <c r="E50" s="68"/>
      <c r="F50" s="52"/>
      <c r="G50" s="52"/>
      <c r="H50" s="52"/>
      <c r="I50" s="53"/>
      <c r="J50" s="49"/>
    </row>
    <row r="51" spans="1:10" ht="13.5">
      <c r="A51" s="54" t="s">
        <v>53</v>
      </c>
      <c r="B51" s="52"/>
      <c r="C51" s="52"/>
      <c r="D51" s="52"/>
      <c r="E51" s="68"/>
      <c r="F51" s="52"/>
      <c r="G51" s="52"/>
      <c r="H51" s="52"/>
      <c r="I51" s="53"/>
      <c r="J51" s="49"/>
    </row>
    <row r="52" spans="1:10" ht="13.5">
      <c r="A52" s="54" t="s">
        <v>54</v>
      </c>
      <c r="B52" s="52"/>
      <c r="C52" s="52"/>
      <c r="D52" s="52"/>
      <c r="E52" s="68"/>
      <c r="F52" s="52"/>
      <c r="G52" s="52"/>
      <c r="H52" s="52"/>
      <c r="I52" s="53"/>
      <c r="J52" s="49"/>
    </row>
    <row r="53" spans="1:10" ht="13.5">
      <c r="A53" s="54" t="s">
        <v>6</v>
      </c>
      <c r="B53" s="52"/>
      <c r="C53" s="52"/>
      <c r="D53" s="52"/>
      <c r="E53" s="68"/>
      <c r="F53" s="52"/>
      <c r="G53" s="52"/>
      <c r="H53" s="52"/>
      <c r="I53" s="53"/>
      <c r="J53" s="49"/>
    </row>
    <row r="54" spans="1:10" ht="14.25" thickBot="1">
      <c r="A54" s="56"/>
      <c r="B54" s="57"/>
      <c r="C54" s="57"/>
      <c r="D54" s="57"/>
      <c r="E54" s="69"/>
      <c r="F54" s="57"/>
      <c r="G54" s="57"/>
      <c r="H54" s="57"/>
      <c r="I54" s="58"/>
      <c r="J54" s="49"/>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$M$13:$M$22</formula1>
    </dataValidation>
    <dataValidation type="list" allowBlank="1" showInputMessage="1" showErrorMessage="1" sqref="C6:C34">
      <formula1>$M$22:$M$31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06" t="str">
        <f>Setup!A2</f>
        <v>MIC Special Session</v>
      </c>
      <c r="B1" s="106"/>
      <c r="C1" s="106"/>
      <c r="D1" s="28"/>
      <c r="E1" s="28"/>
      <c r="F1" s="28"/>
      <c r="G1" s="28"/>
      <c r="H1" s="28"/>
      <c r="I1" s="28"/>
    </row>
    <row r="2" spans="1:9" s="27" customFormat="1" ht="18">
      <c r="A2" s="107"/>
      <c r="B2" s="107"/>
      <c r="C2" s="107"/>
      <c r="D2" s="28"/>
      <c r="E2" s="28"/>
      <c r="F2" s="28"/>
      <c r="G2" s="28"/>
      <c r="H2" s="28"/>
      <c r="I2" s="28"/>
    </row>
    <row r="3" spans="1:8" s="1" customFormat="1" ht="18">
      <c r="A3" s="108" t="s">
        <v>7</v>
      </c>
      <c r="B3" s="108"/>
      <c r="C3" s="108"/>
      <c r="D3" s="2"/>
      <c r="E3" s="2"/>
      <c r="F3" s="2"/>
      <c r="G3" s="2"/>
      <c r="H3" s="2"/>
    </row>
    <row r="5" spans="1:3" ht="13.5">
      <c r="A5" s="2" t="s">
        <v>28</v>
      </c>
      <c r="C5" s="13"/>
    </row>
    <row r="6" spans="1:3" s="4" customFormat="1" ht="17.25" customHeight="1" thickBot="1">
      <c r="A6" s="116" t="s">
        <v>8</v>
      </c>
      <c r="B6" s="117"/>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06" t="str">
        <f>Setup!A2</f>
        <v>MIC Special Session</v>
      </c>
      <c r="B1" s="106"/>
      <c r="C1" s="38"/>
    </row>
    <row r="2" spans="1:3" s="37" customFormat="1" ht="18">
      <c r="A2" s="107"/>
      <c r="B2" s="107"/>
      <c r="C2" s="38"/>
    </row>
    <row r="3" spans="1:2" s="1" customFormat="1" ht="18">
      <c r="A3" s="108" t="s">
        <v>46</v>
      </c>
      <c r="B3" s="108"/>
    </row>
    <row r="5" spans="1:2" ht="13.5">
      <c r="A5" s="3" t="s">
        <v>56</v>
      </c>
      <c r="B5" s="14"/>
    </row>
    <row r="6" spans="1:2" s="4" customFormat="1" ht="17.25" customHeight="1" thickBot="1">
      <c r="A6" s="39" t="s">
        <v>47</v>
      </c>
      <c r="B6" s="47" t="s">
        <v>9</v>
      </c>
    </row>
    <row r="7" spans="1:2" ht="52.5" customHeight="1">
      <c r="A7" s="46" t="s">
        <v>48</v>
      </c>
      <c r="B7" s="45" t="s">
        <v>43</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70" zoomScaleNormal="70" zoomScalePageLayoutView="0" workbookViewId="0" topLeftCell="A1">
      <selection activeCell="E6" sqref="E6"/>
    </sheetView>
  </sheetViews>
  <sheetFormatPr defaultColWidth="9.140625" defaultRowHeight="12.75"/>
  <cols>
    <col min="1" max="1" width="6.8515625" style="77" customWidth="1"/>
    <col min="2" max="2" width="31.7109375" style="77" customWidth="1"/>
    <col min="3" max="3" width="11.28125" style="77" customWidth="1"/>
    <col min="4" max="4" width="68.421875" style="77" customWidth="1"/>
    <col min="5" max="5" width="37.8515625" style="77" customWidth="1"/>
    <col min="6" max="7" width="40.00390625" style="77" customWidth="1"/>
    <col min="8" max="8" width="47.57421875" style="77" customWidth="1"/>
    <col min="9" max="9" width="40.00390625" style="77" customWidth="1"/>
    <col min="10" max="16384" width="8.8515625" style="77" customWidth="1"/>
  </cols>
  <sheetData>
    <row r="1" spans="1:9" ht="20.25">
      <c r="A1" s="121" t="str">
        <f>Setup!A2</f>
        <v>MIC Special Session</v>
      </c>
      <c r="B1" s="122"/>
      <c r="C1" s="122"/>
      <c r="D1" s="122"/>
      <c r="E1" s="122"/>
      <c r="F1" s="122"/>
      <c r="G1" s="122"/>
      <c r="H1" s="122"/>
      <c r="I1" s="122"/>
    </row>
    <row r="2" spans="1:9" ht="18">
      <c r="A2" s="123" t="s">
        <v>88</v>
      </c>
      <c r="B2" s="122"/>
      <c r="C2" s="122"/>
      <c r="D2" s="122"/>
      <c r="E2" s="122"/>
      <c r="F2" s="122"/>
      <c r="G2" s="122"/>
      <c r="H2" s="122"/>
      <c r="I2" s="122"/>
    </row>
    <row r="3" spans="1:9" ht="18">
      <c r="A3" s="120" t="s">
        <v>34</v>
      </c>
      <c r="B3" s="120"/>
      <c r="C3" s="120"/>
      <c r="D3" s="120"/>
      <c r="E3" s="120"/>
      <c r="F3" s="120"/>
      <c r="G3" s="120"/>
      <c r="H3" s="120"/>
      <c r="I3" s="120"/>
    </row>
    <row r="4" spans="1:22" ht="18">
      <c r="A4" s="79" t="s">
        <v>25</v>
      </c>
      <c r="B4" s="76"/>
      <c r="C4" s="76"/>
      <c r="D4" s="76"/>
      <c r="E4" s="76"/>
      <c r="F4" s="76"/>
      <c r="G4" s="80"/>
      <c r="H4" s="80"/>
      <c r="I4" s="80"/>
      <c r="K4" s="75"/>
      <c r="L4" s="75"/>
      <c r="M4" s="75"/>
      <c r="N4" s="75"/>
      <c r="O4" s="75"/>
      <c r="P4" s="75"/>
      <c r="Q4" s="75"/>
      <c r="R4" s="75"/>
      <c r="S4" s="75"/>
      <c r="T4" s="75"/>
      <c r="U4" s="75"/>
      <c r="V4" s="75"/>
    </row>
    <row r="5" spans="1:22" ht="18">
      <c r="A5" s="78" t="s">
        <v>26</v>
      </c>
      <c r="B5" s="76"/>
      <c r="C5" s="76"/>
      <c r="D5" s="76"/>
      <c r="E5" s="76"/>
      <c r="F5" s="76"/>
      <c r="G5" s="80"/>
      <c r="H5" s="80"/>
      <c r="I5" s="80"/>
      <c r="K5" s="75"/>
      <c r="L5" s="75"/>
      <c r="M5" s="75"/>
      <c r="N5" s="75"/>
      <c r="O5" s="75"/>
      <c r="P5" s="75"/>
      <c r="Q5" s="75"/>
      <c r="R5" s="75"/>
      <c r="S5" s="75"/>
      <c r="T5" s="75"/>
      <c r="U5" s="75"/>
      <c r="V5" s="75"/>
    </row>
    <row r="6" spans="1:22" ht="13.5">
      <c r="A6" s="78" t="s">
        <v>27</v>
      </c>
      <c r="B6" s="73"/>
      <c r="C6" s="73"/>
      <c r="D6" s="73"/>
      <c r="E6" s="73"/>
      <c r="F6" s="73"/>
      <c r="K6" s="75"/>
      <c r="L6" s="75"/>
      <c r="M6" s="75"/>
      <c r="N6" s="75"/>
      <c r="O6" s="75"/>
      <c r="P6" s="75"/>
      <c r="Q6" s="75"/>
      <c r="R6" s="75"/>
      <c r="S6" s="75"/>
      <c r="T6" s="75"/>
      <c r="U6" s="75"/>
      <c r="V6" s="75"/>
    </row>
    <row r="7" spans="1:22" ht="13.5">
      <c r="A7" s="78"/>
      <c r="K7" s="75"/>
      <c r="L7" s="75"/>
      <c r="M7" s="75"/>
      <c r="N7" s="75"/>
      <c r="O7" s="75"/>
      <c r="P7" s="75"/>
      <c r="Q7" s="75"/>
      <c r="R7" s="75"/>
      <c r="S7" s="75"/>
      <c r="T7" s="75"/>
      <c r="U7" s="75"/>
      <c r="V7" s="75"/>
    </row>
    <row r="8" spans="1:22" ht="12.75">
      <c r="A8" s="81"/>
      <c r="B8" s="73"/>
      <c r="C8" s="73"/>
      <c r="D8" s="118" t="s">
        <v>14</v>
      </c>
      <c r="E8" s="119"/>
      <c r="F8" s="119"/>
      <c r="G8" s="119"/>
      <c r="H8" s="119"/>
      <c r="I8" s="119"/>
      <c r="K8" s="75"/>
      <c r="L8" s="75"/>
      <c r="M8" s="75"/>
      <c r="N8" s="75"/>
      <c r="O8" s="75"/>
      <c r="P8" s="75"/>
      <c r="Q8" s="75"/>
      <c r="R8" s="75"/>
      <c r="S8" s="75"/>
      <c r="T8" s="75"/>
      <c r="U8" s="75"/>
      <c r="V8" s="75"/>
    </row>
    <row r="9" spans="1:22" ht="12.75">
      <c r="A9" s="71" t="s">
        <v>15</v>
      </c>
      <c r="B9" s="61" t="s">
        <v>13</v>
      </c>
      <c r="C9" s="61" t="s">
        <v>30</v>
      </c>
      <c r="D9" s="73" t="s">
        <v>11</v>
      </c>
      <c r="E9" s="73" t="s">
        <v>122</v>
      </c>
      <c r="F9" s="73" t="s">
        <v>145</v>
      </c>
      <c r="G9" s="73" t="s">
        <v>151</v>
      </c>
      <c r="H9" s="88" t="s">
        <v>184</v>
      </c>
      <c r="I9" s="73" t="s">
        <v>4</v>
      </c>
      <c r="K9" s="75"/>
      <c r="L9" s="75"/>
      <c r="M9" s="75"/>
      <c r="N9" s="75"/>
      <c r="O9" s="75"/>
      <c r="P9" s="75"/>
      <c r="Q9" s="75"/>
      <c r="R9" s="75"/>
      <c r="S9" s="75"/>
      <c r="T9" s="75"/>
      <c r="U9" s="75"/>
      <c r="V9" s="75"/>
    </row>
    <row r="10" spans="1:22" ht="171">
      <c r="A10" s="71" t="s">
        <v>123</v>
      </c>
      <c r="B10" s="61" t="s">
        <v>160</v>
      </c>
      <c r="C10" s="73"/>
      <c r="D10" s="61" t="s">
        <v>89</v>
      </c>
      <c r="E10" s="94" t="s">
        <v>188</v>
      </c>
      <c r="F10" s="95" t="s">
        <v>167</v>
      </c>
      <c r="G10" s="94" t="s">
        <v>189</v>
      </c>
      <c r="H10" s="92" t="s">
        <v>185</v>
      </c>
      <c r="I10" s="82"/>
      <c r="K10" s="75"/>
      <c r="L10" s="75"/>
      <c r="M10" s="75"/>
      <c r="N10" s="75"/>
      <c r="O10" s="75"/>
      <c r="P10" s="75"/>
      <c r="Q10" s="75"/>
      <c r="R10" s="75"/>
      <c r="S10" s="75"/>
      <c r="T10" s="75"/>
      <c r="U10" s="75"/>
      <c r="V10" s="75"/>
    </row>
    <row r="11" spans="1:22" ht="118.5">
      <c r="A11" s="71" t="s">
        <v>124</v>
      </c>
      <c r="B11" s="64" t="s">
        <v>97</v>
      </c>
      <c r="C11" s="73"/>
      <c r="D11" s="72" t="s">
        <v>98</v>
      </c>
      <c r="E11" s="74" t="s">
        <v>136</v>
      </c>
      <c r="F11" s="95" t="s">
        <v>183</v>
      </c>
      <c r="G11" s="94" t="s">
        <v>154</v>
      </c>
      <c r="H11" s="92" t="s">
        <v>185</v>
      </c>
      <c r="I11" s="82"/>
      <c r="K11" s="75"/>
      <c r="L11" s="75"/>
      <c r="M11" s="75"/>
      <c r="N11" s="75"/>
      <c r="O11" s="75"/>
      <c r="P11" s="75"/>
      <c r="Q11" s="75"/>
      <c r="R11" s="75"/>
      <c r="S11" s="75"/>
      <c r="T11" s="75"/>
      <c r="U11" s="75"/>
      <c r="V11" s="75"/>
    </row>
    <row r="12" spans="1:22" ht="118.5">
      <c r="A12" s="71">
        <v>1.1</v>
      </c>
      <c r="B12" s="61" t="s">
        <v>83</v>
      </c>
      <c r="C12" s="73"/>
      <c r="D12" s="61" t="s">
        <v>106</v>
      </c>
      <c r="E12" s="94" t="s">
        <v>114</v>
      </c>
      <c r="F12" s="104" t="s">
        <v>199</v>
      </c>
      <c r="G12" s="94" t="s">
        <v>153</v>
      </c>
      <c r="H12" s="92" t="s">
        <v>185</v>
      </c>
      <c r="I12" s="82"/>
      <c r="K12" s="75"/>
      <c r="L12" s="75"/>
      <c r="M12" s="75"/>
      <c r="N12" s="75"/>
      <c r="O12" s="75"/>
      <c r="P12" s="75"/>
      <c r="Q12" s="75"/>
      <c r="R12" s="75"/>
      <c r="S12" s="75"/>
      <c r="T12" s="75"/>
      <c r="U12" s="75"/>
      <c r="V12" s="75"/>
    </row>
    <row r="13" spans="1:22" ht="118.5">
      <c r="A13" s="71">
        <v>1.2</v>
      </c>
      <c r="B13" s="61" t="s">
        <v>84</v>
      </c>
      <c r="C13" s="73"/>
      <c r="D13" s="61" t="s">
        <v>107</v>
      </c>
      <c r="E13" s="74" t="s">
        <v>114</v>
      </c>
      <c r="F13" s="104" t="s">
        <v>199</v>
      </c>
      <c r="G13" s="94" t="s">
        <v>153</v>
      </c>
      <c r="H13" s="92" t="s">
        <v>185</v>
      </c>
      <c r="I13" s="82"/>
      <c r="K13" s="75"/>
      <c r="L13" s="75"/>
      <c r="M13" s="75"/>
      <c r="N13" s="75"/>
      <c r="O13" s="75"/>
      <c r="P13" s="75"/>
      <c r="Q13" s="75"/>
      <c r="R13" s="75"/>
      <c r="S13" s="75"/>
      <c r="T13" s="75"/>
      <c r="U13" s="75"/>
      <c r="V13" s="75"/>
    </row>
    <row r="14" spans="1:22" ht="132" customHeight="1">
      <c r="A14" s="71">
        <v>2</v>
      </c>
      <c r="B14" s="61" t="s">
        <v>146</v>
      </c>
      <c r="C14" s="73"/>
      <c r="D14" s="61" t="s">
        <v>96</v>
      </c>
      <c r="E14" s="94" t="s">
        <v>115</v>
      </c>
      <c r="F14" s="95" t="s">
        <v>190</v>
      </c>
      <c r="G14" s="96" t="s">
        <v>155</v>
      </c>
      <c r="H14" s="92" t="s">
        <v>11</v>
      </c>
      <c r="I14" s="82"/>
      <c r="K14" s="75"/>
      <c r="L14" s="75"/>
      <c r="M14" s="75"/>
      <c r="N14" s="75"/>
      <c r="O14" s="75"/>
      <c r="P14" s="75"/>
      <c r="Q14" s="75"/>
      <c r="R14" s="75"/>
      <c r="S14" s="75"/>
      <c r="T14" s="75"/>
      <c r="U14" s="75"/>
      <c r="V14" s="75"/>
    </row>
    <row r="15" spans="1:22" ht="371.25" customHeight="1">
      <c r="A15" s="71">
        <v>3</v>
      </c>
      <c r="B15" s="64" t="s">
        <v>147</v>
      </c>
      <c r="C15" s="73"/>
      <c r="D15" s="61" t="s">
        <v>90</v>
      </c>
      <c r="E15" s="74" t="s">
        <v>116</v>
      </c>
      <c r="F15" s="91" t="s">
        <v>197</v>
      </c>
      <c r="G15" s="94" t="s">
        <v>191</v>
      </c>
      <c r="H15" s="92" t="s">
        <v>185</v>
      </c>
      <c r="I15" s="82"/>
      <c r="K15" s="75"/>
      <c r="L15" s="75"/>
      <c r="M15" s="75"/>
      <c r="N15" s="75"/>
      <c r="O15" s="75"/>
      <c r="P15" s="75"/>
      <c r="Q15" s="75"/>
      <c r="R15" s="75"/>
      <c r="S15" s="75"/>
      <c r="T15" s="75"/>
      <c r="U15" s="75"/>
      <c r="V15" s="75"/>
    </row>
    <row r="16" spans="1:22" ht="120.75" customHeight="1">
      <c r="A16" s="71">
        <v>3.1</v>
      </c>
      <c r="B16" s="64" t="s">
        <v>72</v>
      </c>
      <c r="C16" s="73"/>
      <c r="D16" s="61" t="s">
        <v>99</v>
      </c>
      <c r="E16" s="96" t="s">
        <v>117</v>
      </c>
      <c r="F16" s="104" t="s">
        <v>198</v>
      </c>
      <c r="G16" s="94" t="s">
        <v>156</v>
      </c>
      <c r="H16" s="92" t="s">
        <v>185</v>
      </c>
      <c r="I16" s="82"/>
      <c r="K16" s="75"/>
      <c r="L16" s="75"/>
      <c r="M16" s="75"/>
      <c r="N16" s="75"/>
      <c r="O16" s="75"/>
      <c r="P16" s="75"/>
      <c r="Q16" s="75"/>
      <c r="R16" s="75"/>
      <c r="S16" s="75"/>
      <c r="T16" s="75"/>
      <c r="U16" s="75"/>
      <c r="V16" s="75"/>
    </row>
    <row r="17" spans="1:22" ht="118.5">
      <c r="A17" s="71">
        <v>3.2</v>
      </c>
      <c r="B17" s="64" t="s">
        <v>73</v>
      </c>
      <c r="C17" s="73"/>
      <c r="D17" s="61" t="s">
        <v>100</v>
      </c>
      <c r="E17" s="74" t="s">
        <v>117</v>
      </c>
      <c r="F17" s="104" t="s">
        <v>198</v>
      </c>
      <c r="G17" s="94" t="s">
        <v>149</v>
      </c>
      <c r="H17" s="92" t="s">
        <v>185</v>
      </c>
      <c r="I17" s="82"/>
      <c r="K17" s="75"/>
      <c r="L17" s="75"/>
      <c r="M17" s="75"/>
      <c r="N17" s="75"/>
      <c r="O17" s="75"/>
      <c r="P17" s="75"/>
      <c r="Q17" s="75"/>
      <c r="R17" s="75"/>
      <c r="S17" s="75"/>
      <c r="T17" s="75"/>
      <c r="U17" s="75"/>
      <c r="V17" s="75"/>
    </row>
    <row r="18" spans="1:22" ht="210.75">
      <c r="A18" s="71">
        <v>3.3</v>
      </c>
      <c r="B18" s="64" t="s">
        <v>74</v>
      </c>
      <c r="C18" s="73"/>
      <c r="D18" s="61" t="s">
        <v>101</v>
      </c>
      <c r="E18" s="96" t="s">
        <v>117</v>
      </c>
      <c r="F18" s="104" t="s">
        <v>200</v>
      </c>
      <c r="G18" s="94" t="s">
        <v>149</v>
      </c>
      <c r="H18" s="92" t="s">
        <v>185</v>
      </c>
      <c r="I18" s="82"/>
      <c r="K18" s="75"/>
      <c r="L18" s="75"/>
      <c r="M18" s="75"/>
      <c r="N18" s="83" t="s">
        <v>18</v>
      </c>
      <c r="O18" s="75"/>
      <c r="P18" s="75"/>
      <c r="Q18" s="75"/>
      <c r="R18" s="75"/>
      <c r="S18" s="75"/>
      <c r="T18" s="75"/>
      <c r="U18" s="75"/>
      <c r="V18" s="75"/>
    </row>
    <row r="19" spans="1:22" s="86" customFormat="1" ht="118.5">
      <c r="A19" s="71"/>
      <c r="B19" s="64" t="s">
        <v>164</v>
      </c>
      <c r="C19" s="85"/>
      <c r="D19" s="61"/>
      <c r="E19" s="96"/>
      <c r="F19" s="91" t="s">
        <v>170</v>
      </c>
      <c r="G19" s="94"/>
      <c r="H19" s="92" t="s">
        <v>185</v>
      </c>
      <c r="I19" s="82"/>
      <c r="K19" s="75"/>
      <c r="L19" s="75"/>
      <c r="M19" s="75"/>
      <c r="N19" s="83"/>
      <c r="O19" s="75"/>
      <c r="P19" s="75"/>
      <c r="Q19" s="75"/>
      <c r="R19" s="75"/>
      <c r="S19" s="75"/>
      <c r="T19" s="75"/>
      <c r="U19" s="75"/>
      <c r="V19" s="75"/>
    </row>
    <row r="20" spans="1:22" ht="118.5">
      <c r="A20" s="71">
        <v>3.4</v>
      </c>
      <c r="B20" s="64" t="s">
        <v>75</v>
      </c>
      <c r="C20" s="73"/>
      <c r="D20" s="61" t="s">
        <v>102</v>
      </c>
      <c r="E20" s="74" t="s">
        <v>117</v>
      </c>
      <c r="F20" s="104" t="s">
        <v>201</v>
      </c>
      <c r="G20" s="94" t="s">
        <v>149</v>
      </c>
      <c r="H20" s="92" t="s">
        <v>185</v>
      </c>
      <c r="I20" s="82"/>
      <c r="K20" s="75"/>
      <c r="L20" s="75"/>
      <c r="M20" s="75"/>
      <c r="N20" s="83" t="s">
        <v>33</v>
      </c>
      <c r="O20" s="75"/>
      <c r="P20" s="75"/>
      <c r="Q20" s="75"/>
      <c r="R20" s="75"/>
      <c r="S20" s="75"/>
      <c r="T20" s="75"/>
      <c r="U20" s="75"/>
      <c r="V20" s="75"/>
    </row>
    <row r="21" spans="1:22" s="86" customFormat="1" ht="39">
      <c r="A21" s="71"/>
      <c r="B21" s="64" t="s">
        <v>165</v>
      </c>
      <c r="C21" s="85"/>
      <c r="D21" s="61"/>
      <c r="E21" s="74"/>
      <c r="F21" s="91" t="s">
        <v>170</v>
      </c>
      <c r="G21" s="94"/>
      <c r="H21" s="89"/>
      <c r="I21" s="82"/>
      <c r="K21" s="75"/>
      <c r="L21" s="75"/>
      <c r="M21" s="75"/>
      <c r="N21" s="83"/>
      <c r="O21" s="75"/>
      <c r="P21" s="75"/>
      <c r="Q21" s="75"/>
      <c r="R21" s="75"/>
      <c r="S21" s="75"/>
      <c r="T21" s="75"/>
      <c r="U21" s="75"/>
      <c r="V21" s="75"/>
    </row>
    <row r="22" spans="1:22" ht="144.75">
      <c r="A22" s="71">
        <v>3.5</v>
      </c>
      <c r="B22" s="64" t="s">
        <v>76</v>
      </c>
      <c r="C22" s="73"/>
      <c r="D22" s="61" t="s">
        <v>103</v>
      </c>
      <c r="E22" s="96" t="s">
        <v>117</v>
      </c>
      <c r="F22" s="104" t="s">
        <v>198</v>
      </c>
      <c r="G22" s="94" t="s">
        <v>149</v>
      </c>
      <c r="H22" s="92" t="s">
        <v>185</v>
      </c>
      <c r="I22" s="84"/>
      <c r="K22" s="75"/>
      <c r="L22" s="75"/>
      <c r="M22" s="75"/>
      <c r="N22" s="83" t="s">
        <v>31</v>
      </c>
      <c r="O22" s="75"/>
      <c r="P22" s="75"/>
      <c r="Q22" s="75"/>
      <c r="R22" s="75"/>
      <c r="S22" s="75"/>
      <c r="T22" s="75"/>
      <c r="U22" s="75"/>
      <c r="V22" s="75"/>
    </row>
    <row r="23" spans="1:22" ht="118.5">
      <c r="A23" s="71">
        <v>3.6</v>
      </c>
      <c r="B23" s="64" t="s">
        <v>77</v>
      </c>
      <c r="C23" s="73"/>
      <c r="D23" s="61" t="s">
        <v>104</v>
      </c>
      <c r="E23" s="96" t="s">
        <v>117</v>
      </c>
      <c r="F23" s="97" t="s">
        <v>143</v>
      </c>
      <c r="G23" s="94" t="s">
        <v>149</v>
      </c>
      <c r="H23" s="92" t="s">
        <v>185</v>
      </c>
      <c r="I23" s="84"/>
      <c r="K23" s="75"/>
      <c r="L23" s="75"/>
      <c r="M23" s="75"/>
      <c r="N23" s="83" t="s">
        <v>17</v>
      </c>
      <c r="O23" s="75"/>
      <c r="P23" s="75"/>
      <c r="Q23" s="75"/>
      <c r="R23" s="75"/>
      <c r="S23" s="75"/>
      <c r="T23" s="75"/>
      <c r="U23" s="75"/>
      <c r="V23" s="75"/>
    </row>
    <row r="24" spans="1:22" ht="118.5">
      <c r="A24" s="71">
        <v>3.7</v>
      </c>
      <c r="B24" s="64" t="s">
        <v>78</v>
      </c>
      <c r="C24" s="73"/>
      <c r="D24" s="61" t="s">
        <v>105</v>
      </c>
      <c r="E24" s="96" t="s">
        <v>117</v>
      </c>
      <c r="F24" s="91" t="s">
        <v>11</v>
      </c>
      <c r="G24" s="94" t="s">
        <v>149</v>
      </c>
      <c r="H24" s="92" t="s">
        <v>185</v>
      </c>
      <c r="I24" s="84"/>
      <c r="K24" s="75"/>
      <c r="L24" s="75"/>
      <c r="M24" s="75"/>
      <c r="N24" s="83" t="s">
        <v>32</v>
      </c>
      <c r="O24" s="75"/>
      <c r="P24" s="75"/>
      <c r="Q24" s="75"/>
      <c r="R24" s="75"/>
      <c r="S24" s="75"/>
      <c r="T24" s="75"/>
      <c r="U24" s="75"/>
      <c r="V24" s="75"/>
    </row>
    <row r="25" spans="1:22" ht="124.5" customHeight="1">
      <c r="A25" s="71">
        <v>4</v>
      </c>
      <c r="B25" s="61" t="s">
        <v>67</v>
      </c>
      <c r="C25" s="73"/>
      <c r="D25" s="61" t="s">
        <v>96</v>
      </c>
      <c r="E25" s="96" t="s">
        <v>125</v>
      </c>
      <c r="F25" s="91" t="s">
        <v>192</v>
      </c>
      <c r="G25" s="96" t="s">
        <v>157</v>
      </c>
      <c r="H25" s="92" t="s">
        <v>11</v>
      </c>
      <c r="I25" s="84"/>
      <c r="K25" s="75"/>
      <c r="L25" s="75"/>
      <c r="M25" s="75"/>
      <c r="N25" s="83" t="s">
        <v>16</v>
      </c>
      <c r="O25" s="75"/>
      <c r="P25" s="75"/>
      <c r="Q25" s="75"/>
      <c r="R25" s="75"/>
      <c r="S25" s="75"/>
      <c r="T25" s="75"/>
      <c r="U25" s="75"/>
      <c r="V25" s="75"/>
    </row>
    <row r="26" spans="1:22" ht="118.5">
      <c r="A26" s="71">
        <v>5</v>
      </c>
      <c r="B26" s="64" t="s">
        <v>71</v>
      </c>
      <c r="C26" s="73"/>
      <c r="D26" s="61" t="s">
        <v>135</v>
      </c>
      <c r="E26" s="94" t="s">
        <v>118</v>
      </c>
      <c r="F26" s="91" t="s">
        <v>134</v>
      </c>
      <c r="G26" s="96" t="s">
        <v>11</v>
      </c>
      <c r="H26" s="92" t="s">
        <v>186</v>
      </c>
      <c r="I26" s="84"/>
      <c r="K26" s="75"/>
      <c r="L26" s="75"/>
      <c r="M26" s="75"/>
      <c r="N26" s="75"/>
      <c r="O26" s="75"/>
      <c r="P26" s="75"/>
      <c r="Q26" s="75"/>
      <c r="R26" s="75"/>
      <c r="S26" s="75"/>
      <c r="T26" s="75"/>
      <c r="U26" s="75"/>
      <c r="V26" s="75"/>
    </row>
    <row r="27" spans="1:22" ht="52.5">
      <c r="A27" s="71">
        <v>6</v>
      </c>
      <c r="B27" s="64" t="s">
        <v>80</v>
      </c>
      <c r="C27" s="73"/>
      <c r="D27" s="72" t="s">
        <v>112</v>
      </c>
      <c r="E27" s="94" t="s">
        <v>119</v>
      </c>
      <c r="F27" s="97" t="s">
        <v>11</v>
      </c>
      <c r="G27" s="96" t="s">
        <v>11</v>
      </c>
      <c r="H27" s="92" t="s">
        <v>11</v>
      </c>
      <c r="I27" s="84"/>
      <c r="K27" s="75"/>
      <c r="L27" s="75"/>
      <c r="M27" s="75"/>
      <c r="N27" s="75"/>
      <c r="O27" s="75"/>
      <c r="P27" s="75"/>
      <c r="Q27" s="75"/>
      <c r="R27" s="75"/>
      <c r="S27" s="75"/>
      <c r="T27" s="75"/>
      <c r="U27" s="75"/>
      <c r="V27" s="75"/>
    </row>
    <row r="28" spans="1:22" ht="26.25">
      <c r="A28" s="71">
        <v>7</v>
      </c>
      <c r="B28" s="64" t="s">
        <v>148</v>
      </c>
      <c r="C28" s="73"/>
      <c r="D28" s="72" t="s">
        <v>92</v>
      </c>
      <c r="E28" s="96" t="s">
        <v>120</v>
      </c>
      <c r="F28" s="97" t="s">
        <v>11</v>
      </c>
      <c r="G28" s="96" t="s">
        <v>11</v>
      </c>
      <c r="H28" s="92" t="s">
        <v>11</v>
      </c>
      <c r="I28" s="84"/>
      <c r="K28" s="75"/>
      <c r="L28" s="75"/>
      <c r="M28" s="75"/>
      <c r="N28" s="75"/>
      <c r="O28" s="75"/>
      <c r="P28" s="75"/>
      <c r="Q28" s="75"/>
      <c r="R28" s="75"/>
      <c r="S28" s="75"/>
      <c r="T28" s="75"/>
      <c r="U28" s="75"/>
      <c r="V28" s="75"/>
    </row>
    <row r="29" spans="1:22" ht="118.5">
      <c r="A29" s="71">
        <v>8</v>
      </c>
      <c r="B29" s="64" t="s">
        <v>69</v>
      </c>
      <c r="C29" s="73"/>
      <c r="D29" s="61" t="s">
        <v>91</v>
      </c>
      <c r="E29" s="98" t="s">
        <v>117</v>
      </c>
      <c r="F29" s="91" t="s">
        <v>144</v>
      </c>
      <c r="G29" s="94" t="s">
        <v>159</v>
      </c>
      <c r="H29" s="92" t="s">
        <v>185</v>
      </c>
      <c r="I29" s="84"/>
      <c r="K29" s="75"/>
      <c r="L29" s="75"/>
      <c r="M29" s="75"/>
      <c r="N29" s="75"/>
      <c r="O29" s="75"/>
      <c r="P29" s="75"/>
      <c r="Q29" s="75"/>
      <c r="R29" s="75"/>
      <c r="S29" s="75"/>
      <c r="T29" s="75"/>
      <c r="U29" s="75"/>
      <c r="V29" s="75"/>
    </row>
    <row r="30" spans="1:22" ht="12.75">
      <c r="A30" s="71">
        <v>9</v>
      </c>
      <c r="B30" s="64" t="s">
        <v>81</v>
      </c>
      <c r="C30" s="73"/>
      <c r="D30" s="72" t="s">
        <v>112</v>
      </c>
      <c r="E30" s="96" t="s">
        <v>117</v>
      </c>
      <c r="F30" s="97" t="s">
        <v>11</v>
      </c>
      <c r="G30" s="96" t="s">
        <v>150</v>
      </c>
      <c r="H30" s="92" t="s">
        <v>11</v>
      </c>
      <c r="I30" s="84"/>
      <c r="K30" s="75"/>
      <c r="L30" s="75"/>
      <c r="M30" s="75"/>
      <c r="N30" s="75"/>
      <c r="O30" s="75"/>
      <c r="P30" s="75"/>
      <c r="Q30" s="75"/>
      <c r="R30" s="75"/>
      <c r="S30" s="75"/>
      <c r="T30" s="75"/>
      <c r="U30" s="75"/>
      <c r="V30" s="75"/>
    </row>
    <row r="31" spans="1:22" ht="30" customHeight="1">
      <c r="A31" s="71">
        <v>10</v>
      </c>
      <c r="B31" s="64" t="s">
        <v>70</v>
      </c>
      <c r="C31" s="73"/>
      <c r="D31" s="72" t="s">
        <v>92</v>
      </c>
      <c r="E31" s="98" t="s">
        <v>120</v>
      </c>
      <c r="F31" s="97" t="s">
        <v>11</v>
      </c>
      <c r="G31" s="96" t="s">
        <v>11</v>
      </c>
      <c r="H31" s="92" t="s">
        <v>11</v>
      </c>
      <c r="I31" s="84"/>
      <c r="K31" s="75"/>
      <c r="L31" s="75"/>
      <c r="M31" s="75"/>
      <c r="N31" s="75"/>
      <c r="O31" s="75"/>
      <c r="P31" s="75"/>
      <c r="Q31" s="75"/>
      <c r="R31" s="75"/>
      <c r="S31" s="75"/>
      <c r="T31" s="75"/>
      <c r="U31" s="75"/>
      <c r="V31" s="75"/>
    </row>
    <row r="32" spans="1:22" ht="79.5" customHeight="1">
      <c r="A32" s="71">
        <v>11</v>
      </c>
      <c r="B32" s="64" t="s">
        <v>82</v>
      </c>
      <c r="C32" s="73"/>
      <c r="D32" s="61" t="s">
        <v>95</v>
      </c>
      <c r="E32" s="96" t="s">
        <v>117</v>
      </c>
      <c r="F32" s="91" t="s">
        <v>193</v>
      </c>
      <c r="G32" s="99" t="s">
        <v>158</v>
      </c>
      <c r="H32" s="92" t="s">
        <v>11</v>
      </c>
      <c r="I32" s="84"/>
      <c r="K32" s="75"/>
      <c r="L32" s="75"/>
      <c r="M32" s="75"/>
      <c r="N32" s="75"/>
      <c r="O32" s="75"/>
      <c r="P32" s="75"/>
      <c r="Q32" s="75"/>
      <c r="R32" s="75"/>
      <c r="S32" s="75"/>
      <c r="T32" s="75"/>
      <c r="U32" s="75"/>
      <c r="V32" s="75"/>
    </row>
    <row r="33" spans="1:22" ht="79.5" customHeight="1">
      <c r="A33" s="71">
        <v>12</v>
      </c>
      <c r="B33" s="64" t="s">
        <v>85</v>
      </c>
      <c r="C33" s="73"/>
      <c r="D33" s="61" t="s">
        <v>93</v>
      </c>
      <c r="E33" s="98" t="s">
        <v>117</v>
      </c>
      <c r="F33" s="91" t="s">
        <v>194</v>
      </c>
      <c r="G33" s="94" t="s">
        <v>159</v>
      </c>
      <c r="H33" s="92" t="s">
        <v>187</v>
      </c>
      <c r="I33" s="84"/>
      <c r="K33" s="75"/>
      <c r="L33" s="75"/>
      <c r="M33" s="75"/>
      <c r="N33" s="75"/>
      <c r="O33" s="75"/>
      <c r="P33" s="75"/>
      <c r="Q33" s="75"/>
      <c r="R33" s="75"/>
      <c r="S33" s="75"/>
      <c r="T33" s="75"/>
      <c r="U33" s="75"/>
      <c r="V33" s="75"/>
    </row>
    <row r="34" spans="1:22" ht="66">
      <c r="A34" s="71">
        <v>13</v>
      </c>
      <c r="B34" s="64" t="s">
        <v>86</v>
      </c>
      <c r="C34" s="73"/>
      <c r="D34" s="61" t="s">
        <v>94</v>
      </c>
      <c r="E34" s="96" t="s">
        <v>117</v>
      </c>
      <c r="F34" s="91" t="s">
        <v>195</v>
      </c>
      <c r="G34" s="94" t="s">
        <v>159</v>
      </c>
      <c r="H34" s="92" t="s">
        <v>187</v>
      </c>
      <c r="I34" s="84"/>
      <c r="K34" s="75"/>
      <c r="L34" s="75"/>
      <c r="M34" s="75"/>
      <c r="N34" s="75"/>
      <c r="O34" s="75"/>
      <c r="P34" s="75"/>
      <c r="Q34" s="75"/>
      <c r="R34" s="75"/>
      <c r="S34" s="75"/>
      <c r="T34" s="75"/>
      <c r="U34" s="75"/>
      <c r="V34" s="75"/>
    </row>
    <row r="35" spans="1:9" ht="132">
      <c r="A35" s="71">
        <v>14</v>
      </c>
      <c r="B35" s="72" t="s">
        <v>79</v>
      </c>
      <c r="C35" s="73"/>
      <c r="D35" s="61" t="s">
        <v>126</v>
      </c>
      <c r="E35" s="98" t="s">
        <v>121</v>
      </c>
      <c r="F35" s="97" t="s">
        <v>11</v>
      </c>
      <c r="G35" s="94" t="s">
        <v>152</v>
      </c>
      <c r="H35" s="90" t="s">
        <v>152</v>
      </c>
      <c r="I35" s="84"/>
    </row>
    <row r="36" spans="1:9" ht="94.5" customHeight="1">
      <c r="A36" s="65">
        <v>15</v>
      </c>
      <c r="B36" s="64" t="s">
        <v>97</v>
      </c>
      <c r="C36" s="73"/>
      <c r="D36" s="72" t="s">
        <v>98</v>
      </c>
      <c r="E36" s="100"/>
      <c r="F36" s="95" t="s">
        <v>168</v>
      </c>
      <c r="G36" s="94" t="s">
        <v>159</v>
      </c>
      <c r="H36" s="89"/>
      <c r="I36" s="84"/>
    </row>
    <row r="37" spans="1:9" ht="12.75">
      <c r="A37" s="71">
        <v>16</v>
      </c>
      <c r="B37" s="103" t="s">
        <v>166</v>
      </c>
      <c r="C37" s="75"/>
      <c r="D37" s="95"/>
      <c r="E37" s="94"/>
      <c r="F37" s="101"/>
      <c r="G37" s="96"/>
      <c r="H37" s="89"/>
      <c r="I37" s="82"/>
    </row>
    <row r="38" spans="1:9" ht="18" customHeight="1">
      <c r="A38" s="71">
        <v>17</v>
      </c>
      <c r="B38" s="103" t="s">
        <v>163</v>
      </c>
      <c r="C38" s="75"/>
      <c r="D38" s="95"/>
      <c r="E38" s="94" t="s">
        <v>162</v>
      </c>
      <c r="F38" s="101" t="s">
        <v>161</v>
      </c>
      <c r="G38" s="96"/>
      <c r="H38" s="89"/>
      <c r="I38" s="82"/>
    </row>
    <row r="39" spans="1:9" ht="124.5" customHeight="1">
      <c r="A39" s="71">
        <v>18</v>
      </c>
      <c r="B39" s="103" t="s">
        <v>176</v>
      </c>
      <c r="C39" s="75"/>
      <c r="D39" s="95" t="s">
        <v>173</v>
      </c>
      <c r="E39" s="94" t="s">
        <v>174</v>
      </c>
      <c r="F39" s="93" t="s">
        <v>167</v>
      </c>
      <c r="G39" s="96"/>
      <c r="H39" s="92"/>
      <c r="I39" s="82"/>
    </row>
    <row r="40" spans="1:9" ht="44.25" customHeight="1">
      <c r="A40" s="71">
        <v>19</v>
      </c>
      <c r="B40" s="103" t="s">
        <v>177</v>
      </c>
      <c r="C40" s="75"/>
      <c r="D40" s="95" t="s">
        <v>171</v>
      </c>
      <c r="E40" s="94" t="s">
        <v>175</v>
      </c>
      <c r="F40" s="105" t="s">
        <v>11</v>
      </c>
      <c r="G40" s="96"/>
      <c r="H40" s="92"/>
      <c r="I40" s="82"/>
    </row>
    <row r="41" spans="1:9" ht="28.5" customHeight="1">
      <c r="A41" s="87">
        <v>19.1</v>
      </c>
      <c r="B41" s="103" t="s">
        <v>178</v>
      </c>
      <c r="C41" s="75"/>
      <c r="D41" s="95" t="s">
        <v>172</v>
      </c>
      <c r="E41" s="94" t="s">
        <v>175</v>
      </c>
      <c r="F41" s="93" t="s">
        <v>196</v>
      </c>
      <c r="G41" s="96"/>
      <c r="H41" s="89"/>
      <c r="I41" s="84"/>
    </row>
    <row r="42" spans="1:9" ht="30" customHeight="1">
      <c r="A42" s="87">
        <v>20</v>
      </c>
      <c r="B42" s="103" t="s">
        <v>179</v>
      </c>
      <c r="C42" s="75"/>
      <c r="D42" s="95" t="s">
        <v>180</v>
      </c>
      <c r="E42" s="94" t="s">
        <v>117</v>
      </c>
      <c r="F42" s="102" t="s">
        <v>117</v>
      </c>
      <c r="G42" s="96"/>
      <c r="H42" s="92" t="s">
        <v>11</v>
      </c>
      <c r="I42" s="84"/>
    </row>
    <row r="43" spans="1:9" ht="118.5">
      <c r="A43" s="87">
        <v>21</v>
      </c>
      <c r="B43" s="103" t="s">
        <v>181</v>
      </c>
      <c r="C43" s="75"/>
      <c r="D43" s="95" t="s">
        <v>182</v>
      </c>
      <c r="E43" s="94" t="s">
        <v>117</v>
      </c>
      <c r="F43" s="102" t="s">
        <v>169</v>
      </c>
      <c r="G43" s="96"/>
      <c r="H43" s="92" t="s">
        <v>185</v>
      </c>
      <c r="I43" s="84"/>
    </row>
  </sheetData>
  <sheetProtection/>
  <mergeCells count="4">
    <mergeCell ref="D8:I8"/>
    <mergeCell ref="A3:I3"/>
    <mergeCell ref="A1:I1"/>
    <mergeCell ref="A2:I2"/>
  </mergeCells>
  <dataValidations count="2">
    <dataValidation type="list" allowBlank="1" showInputMessage="1" showErrorMessage="1" sqref="C10:C36">
      <formula1>$M$24:$M$33</formula1>
    </dataValidation>
    <dataValidation type="list" allowBlank="1" showInputMessage="1" showErrorMessage="1" sqref="C37:C48">
      <formula1>$N$18:$N$25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06" t="str">
        <f>Setup!A2</f>
        <v>MIC Special Session</v>
      </c>
      <c r="B1" s="106"/>
      <c r="C1" s="106"/>
      <c r="D1" s="106"/>
      <c r="E1" s="106"/>
      <c r="F1" s="106"/>
      <c r="G1" s="106"/>
      <c r="H1" s="28"/>
      <c r="I1" s="28"/>
    </row>
    <row r="2" spans="1:9" s="27" customFormat="1" ht="18">
      <c r="A2" s="107"/>
      <c r="B2" s="107"/>
      <c r="C2" s="107"/>
      <c r="D2" s="107"/>
      <c r="E2" s="107"/>
      <c r="F2" s="107"/>
      <c r="G2" s="107"/>
      <c r="H2" s="28"/>
      <c r="I2" s="28"/>
    </row>
    <row r="3" spans="1:9" ht="18">
      <c r="A3" s="108" t="s">
        <v>44</v>
      </c>
      <c r="B3" s="108"/>
      <c r="C3" s="108"/>
      <c r="D3" s="108"/>
      <c r="E3" s="108"/>
      <c r="F3" s="108"/>
      <c r="G3" s="108"/>
      <c r="H3" s="108"/>
      <c r="I3" s="108"/>
    </row>
    <row r="4" spans="1:2" ht="38.25" customHeight="1">
      <c r="A4" s="2"/>
      <c r="B4" s="14" t="s">
        <v>59</v>
      </c>
    </row>
    <row r="5" spans="1:6" ht="41.25" customHeight="1">
      <c r="A5" s="14"/>
      <c r="B5" s="124" t="s">
        <v>29</v>
      </c>
      <c r="C5" s="125"/>
      <c r="D5" s="125"/>
      <c r="E5" s="125"/>
      <c r="F5" s="126"/>
    </row>
    <row r="6" spans="1:6" ht="43.5" customHeight="1">
      <c r="A6" s="14"/>
      <c r="B6" s="21" t="s">
        <v>0</v>
      </c>
      <c r="C6" s="44" t="s">
        <v>1</v>
      </c>
      <c r="D6" s="21" t="s">
        <v>2</v>
      </c>
      <c r="E6" s="44" t="s">
        <v>3</v>
      </c>
      <c r="F6" s="21" t="s">
        <v>4</v>
      </c>
    </row>
    <row r="7" spans="1:6" ht="13.5">
      <c r="A7" s="22">
        <v>1</v>
      </c>
      <c r="B7" s="43" t="s">
        <v>10</v>
      </c>
      <c r="C7" s="42" t="s">
        <v>10</v>
      </c>
      <c r="D7" s="43" t="s">
        <v>10</v>
      </c>
      <c r="E7" s="42" t="s">
        <v>10</v>
      </c>
      <c r="F7" s="43" t="s">
        <v>10</v>
      </c>
    </row>
    <row r="8" spans="1:6" ht="13.5">
      <c r="A8" s="22">
        <v>2</v>
      </c>
      <c r="B8" s="43" t="s">
        <v>10</v>
      </c>
      <c r="C8" s="42" t="s">
        <v>10</v>
      </c>
      <c r="D8" s="43" t="s">
        <v>10</v>
      </c>
      <c r="E8" s="42" t="s">
        <v>10</v>
      </c>
      <c r="F8" s="43" t="s">
        <v>10</v>
      </c>
    </row>
    <row r="9" spans="1:6" ht="13.5">
      <c r="A9" s="22">
        <v>3</v>
      </c>
      <c r="B9" s="43" t="s">
        <v>10</v>
      </c>
      <c r="C9" s="42" t="s">
        <v>10</v>
      </c>
      <c r="D9" s="43" t="s">
        <v>10</v>
      </c>
      <c r="E9" s="42" t="s">
        <v>10</v>
      </c>
      <c r="F9" s="43" t="s">
        <v>10</v>
      </c>
    </row>
    <row r="10" spans="1:6" ht="13.5">
      <c r="A10" s="22">
        <v>4</v>
      </c>
      <c r="B10" s="43" t="s">
        <v>10</v>
      </c>
      <c r="C10" s="42" t="s">
        <v>10</v>
      </c>
      <c r="D10" s="43" t="s">
        <v>10</v>
      </c>
      <c r="E10" s="42" t="s">
        <v>10</v>
      </c>
      <c r="F10" s="43" t="s">
        <v>10</v>
      </c>
    </row>
    <row r="11" spans="1:6" ht="13.5">
      <c r="A11" s="22">
        <v>5</v>
      </c>
      <c r="B11" s="43" t="s">
        <v>10</v>
      </c>
      <c r="C11" s="42" t="s">
        <v>10</v>
      </c>
      <c r="D11" s="43" t="s">
        <v>10</v>
      </c>
      <c r="E11" s="42" t="s">
        <v>10</v>
      </c>
      <c r="F11" s="4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tr">
        <f>Setup!A2</f>
        <v>MIC Special Session</v>
      </c>
    </row>
    <row r="2" s="27" customFormat="1" ht="18">
      <c r="A2" s="30"/>
    </row>
    <row r="3" ht="18">
      <c r="A3" s="36" t="s">
        <v>45</v>
      </c>
    </row>
    <row r="5" s="1" customFormat="1" ht="13.5">
      <c r="A5" s="1" t="s">
        <v>60</v>
      </c>
    </row>
    <row r="7" ht="12.75">
      <c r="A7" s="31" t="s">
        <v>37</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06" t="str">
        <f>Setup!A2</f>
        <v>MIC Special Session</v>
      </c>
      <c r="B1" s="106"/>
      <c r="C1" s="109"/>
      <c r="D1" s="109"/>
      <c r="E1" s="109"/>
      <c r="F1" s="109"/>
      <c r="G1" s="109"/>
      <c r="H1" s="109"/>
      <c r="I1" s="109"/>
      <c r="J1" s="109"/>
    </row>
    <row r="2" spans="1:10" s="34" customFormat="1" ht="18">
      <c r="A2" s="107"/>
      <c r="B2" s="107"/>
      <c r="C2" s="109"/>
      <c r="D2" s="109"/>
      <c r="E2" s="109"/>
      <c r="F2" s="109"/>
      <c r="G2" s="109"/>
      <c r="H2" s="109"/>
      <c r="I2" s="109"/>
      <c r="J2" s="109"/>
    </row>
    <row r="3" spans="1:10" s="34" customFormat="1" ht="18">
      <c r="A3" s="108" t="s">
        <v>38</v>
      </c>
      <c r="B3" s="108"/>
      <c r="C3" s="108"/>
      <c r="D3" s="108"/>
      <c r="E3" s="108"/>
      <c r="F3" s="108"/>
      <c r="G3" s="108"/>
      <c r="H3" s="108"/>
      <c r="I3" s="108"/>
      <c r="J3" s="108"/>
    </row>
    <row r="4" spans="1:23" s="34" customFormat="1" ht="18">
      <c r="A4" s="5" t="s">
        <v>42</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6.25">
      <c r="A6" s="40" t="s">
        <v>39</v>
      </c>
      <c r="B6" s="41" t="s">
        <v>41</v>
      </c>
      <c r="C6" s="40" t="s">
        <v>40</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2018-02-14T13:22:03Z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{FB5A621C-DF5B-4059-996E-6631244D174A}</vt:lpwstr>
  </property>
</Properties>
</file>