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898"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 name="Future Consideration" sheetId="10" r:id="rId10"/>
  </sheets>
  <externalReferences>
    <externalReference r:id="rId13"/>
    <externalReference r:id="rId14"/>
  </externalReferences>
  <definedNames>
    <definedName name="Old" localSheetId="5">#REF!</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ies" localSheetId="5">#REF!</definedName>
    <definedName name="Priorities" localSheetId="9">'[1]2. Options Matrix- Design Comp'!#REF!</definedName>
    <definedName name="Priority" localSheetId="2">'[2]Sheet4'!$A$1:$A$3</definedName>
    <definedName name="Priority" localSheetId="5">'[2]Sheet4'!$A$1:$A$3</definedName>
    <definedName name="Revision" localSheetId="5">#REF!</definedName>
  </definedNames>
  <calcPr fullCalcOnLoad="1"/>
</workbook>
</file>

<file path=xl/sharedStrings.xml><?xml version="1.0" encoding="utf-8"?>
<sst xmlns="http://schemas.openxmlformats.org/spreadsheetml/2006/main" count="426" uniqueCount="288">
  <si>
    <t>A</t>
  </si>
  <si>
    <t>B</t>
  </si>
  <si>
    <t>C</t>
  </si>
  <si>
    <t>D</t>
  </si>
  <si>
    <t>E</t>
  </si>
  <si>
    <t>COMPONENT DETAILS</t>
  </si>
  <si>
    <t>Design Component</t>
  </si>
  <si>
    <t>Detailed Description</t>
  </si>
  <si>
    <t>&lt;enter detailed description of this component&gt;</t>
  </si>
  <si>
    <t>Status Quo</t>
  </si>
  <si>
    <t>Design Components</t>
  </si>
  <si>
    <t>Packages</t>
  </si>
  <si>
    <t>#</t>
  </si>
  <si>
    <t>High</t>
  </si>
  <si>
    <t>Medium</t>
  </si>
  <si>
    <t>Low</t>
  </si>
  <si>
    <t xml:space="preserve">Interest Identification </t>
  </si>
  <si>
    <t>Instructions: Complete this form as needed. Design components should be populated from the Options Matrix.</t>
  </si>
  <si>
    <r>
      <t>Package Solutions</t>
    </r>
    <r>
      <rPr>
        <vertAlign val="superscript"/>
        <sz val="10"/>
        <color indexed="8"/>
        <rFont val="Arial"/>
        <family val="2"/>
      </rPr>
      <t>2</t>
    </r>
  </si>
  <si>
    <t>Priority</t>
  </si>
  <si>
    <t>Low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</si>
  <si>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</si>
  <si>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</si>
  <si>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</si>
  <si>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</si>
  <si>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</si>
  <si>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</si>
  <si>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</si>
  <si>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</si>
  <si>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</si>
  <si>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</si>
  <si>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</si>
  <si>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</si>
  <si>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</si>
  <si>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</si>
  <si>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</si>
  <si>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Implementation</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</si>
  <si>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</si>
  <si>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</si>
  <si>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</si>
  <si>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</si>
  <si>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</si>
  <si>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</si>
  <si>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Electric Gas Coordination Senior Task Force</t>
  </si>
  <si>
    <t>Natural Gas and Electric Coordination</t>
  </si>
  <si>
    <t>Opportunities for enhanced protocols for communication of advanced notice of gas limitations (either due to physical delivery or contractual) from market participants to PJM</t>
  </si>
  <si>
    <t>Intraday supply and nominations</t>
  </si>
  <si>
    <t>Opportunities for enhancements to day ahead and real time award process during cold weather alerts/constrained periods</t>
  </si>
  <si>
    <t>Opportunities for enhancements to NAESB nomination guidelines for generators during cold weather alerts/constrained periods</t>
  </si>
  <si>
    <t>Revisiting options for further gas day/electric day alignment</t>
  </si>
  <si>
    <t>Ensuring critical gas infrastructure is clearly identified within system restoration, load shedding and demand response programs</t>
  </si>
  <si>
    <t>Collaboration with natural gas pipelines/generators/PJM on system expansion projects (generation/transmission)</t>
  </si>
  <si>
    <t>Market Incentives</t>
  </si>
  <si>
    <t>Monthly/Seasonal Natural Gas balancing rules</t>
  </si>
  <si>
    <t>Daily natural gas balancing rules</t>
  </si>
  <si>
    <t>Competitive power market</t>
  </si>
  <si>
    <t>Competitive gas market</t>
  </si>
  <si>
    <t>Consistency of merchant power business model and pipeline business model</t>
  </si>
  <si>
    <t>No risk shifting from gas market to power market</t>
  </si>
  <si>
    <t>No risk shifting from power suppliers to customers</t>
  </si>
  <si>
    <t>The assignment of gas availability and price risk to capacity resources should be clarified</t>
  </si>
  <si>
    <t>The obligations of capacity resources to obtain gas supply and pipeline transportation with defined reliability characteristics should be clarified</t>
  </si>
  <si>
    <t>PJM should have full information about the pipeline and gas supply arrangements and dual fuel supply arrangements of all generators</t>
  </si>
  <si>
    <t>Clear definition of fuel related unavailability/outages</t>
  </si>
  <si>
    <t>Improve practice of awarding/running peaking units on cost to address system transmission constraints to ensure long term viability of peaking units</t>
  </si>
  <si>
    <t>Improve understanding of on-site, alternate fuel inventory and capability</t>
  </si>
  <si>
    <t>Improve cost and availability awareness associated with intra-day supply and pipeline service flexibility</t>
  </si>
  <si>
    <t>A minimum natural gas volume commitment for volumes purchased in advance of DA Awards using DA MW/LMP projections</t>
  </si>
  <si>
    <t>Factoring natural gas volume commitment and pipeline restrictions into RT dispatch</t>
  </si>
  <si>
    <t>N-1 reliability and emergency spin reserves to consider fuel limitations and constraints</t>
  </si>
  <si>
    <t>In addition to N-1 (unit failure paradigm) contingency planning, some contingency planning around load and intermittent generation forecast error should be used in reserve calculations and associated fueling requirements</t>
  </si>
  <si>
    <t>Real Time Gas systems to coordinate with PJM power desk</t>
  </si>
  <si>
    <t>Central/coordinated gas transportation planning</t>
  </si>
  <si>
    <t>Gas capacity requirements identified to support power generation capacity and generation flexibility</t>
  </si>
  <si>
    <t>Accounting of failure of financial corporate structure during extreme events and high fuel costs</t>
  </si>
  <si>
    <t>Appropriate inclusion of  natural gas, cost adders would cover items (e.gx  pipeline post cycle supply or sales, storage, no-notice service, park and loan service)</t>
  </si>
  <si>
    <t xml:space="preserve">Fuel security program </t>
  </si>
  <si>
    <t>Ancillary product for purchasing options to accommodate a growing, intermittent  sector of total generation</t>
  </si>
  <si>
    <t>Allowing power producers to purchase solar/wind substitutes, where available, for balancing PJMs system instead of using combined cycle gas units</t>
  </si>
  <si>
    <t>Visibility of all fuel limitations and the impact on reliability and reserves</t>
  </si>
  <si>
    <t>Expanded Tabletop Drills</t>
  </si>
  <si>
    <t>Generator provides PJM with DA/RT MW capability based on fuel/contract provisions</t>
  </si>
  <si>
    <t>Communicating to FERC where PJM and the Electric Industry need more flexibility with the Gas Industry</t>
  </si>
  <si>
    <t>Examine the concept of Residual unit commitment</t>
  </si>
  <si>
    <t>Rules for cost recovery and incentives created by the rules lead to reasonably efficient actions in the face of uncertainty from the customer's perspective.</t>
  </si>
  <si>
    <t>PJM Markets</t>
  </si>
  <si>
    <t>PJM Operations</t>
  </si>
  <si>
    <t xml:space="preserve">FERC/NAESB </t>
  </si>
  <si>
    <t>Natural Gas Industry</t>
  </si>
  <si>
    <t>PJM Operations and Planning</t>
  </si>
  <si>
    <t xml:space="preserve">FERC </t>
  </si>
  <si>
    <t>FERC</t>
  </si>
  <si>
    <t>Generation Stakeholders</t>
  </si>
  <si>
    <t>NERC</t>
  </si>
  <si>
    <t>Natural Gas Markets</t>
  </si>
  <si>
    <t>Gas Pipeline Operations</t>
  </si>
  <si>
    <t>PJM Fuel Cost Policy</t>
  </si>
  <si>
    <t>PJM Operations and Markets</t>
  </si>
  <si>
    <t>Multi-day, DA award model to match multiple day natural gas market purchasing realities over weekend/holidays-----Weekend/holiday gas market liquidity limitations</t>
  </si>
  <si>
    <t>FERC/NAESB</t>
  </si>
  <si>
    <t>Primary Category</t>
  </si>
  <si>
    <t>Secondary Category</t>
  </si>
  <si>
    <t>NATURAL GAS INDUSTRY/TARIFF</t>
  </si>
  <si>
    <t>PJM FUEL COST POLICY</t>
  </si>
  <si>
    <t>PJM MARKETS</t>
  </si>
  <si>
    <t>PJM OPERATIONS</t>
  </si>
  <si>
    <t>PJM OPERATIONS AND MARKETS</t>
  </si>
  <si>
    <t>PJM OPERATIONS AND PLANNING</t>
  </si>
  <si>
    <t>PJM RISK MANAGEMENT</t>
  </si>
  <si>
    <t>Natural Gas Industry/Tariff</t>
  </si>
  <si>
    <t>Establish a threshold for reserves</t>
  </si>
  <si>
    <t>Binding multi-day forecast following DA commitment</t>
  </si>
  <si>
    <t>Binding multi-day forecast with alternative for procurement (if NG does not meet commitment)</t>
  </si>
  <si>
    <t>Create a flag in Markets Gateway for gas fired generators that informs PJM if (by DA market bid submission deadline) Timely or Next Day has been bought or nominated for delivery</t>
  </si>
  <si>
    <t>Don't count gas reserves if no nominations beyond the timely/evening nomination cycle</t>
  </si>
  <si>
    <t>Generators identify specific constraints and fuel supply/generation output impact</t>
  </si>
  <si>
    <t>Allow the recovery of losses associated with sales of unused gas supply associated with a PJM dispatch change</t>
  </si>
  <si>
    <t>Allow the recovery of imbalance costs associated with PJM dispatch changes</t>
  </si>
  <si>
    <t>Enhancements to the availability of weekend gas supply/market liquidity</t>
  </si>
  <si>
    <t>Start with a non-binding multi-day forecast following DA binding commitment</t>
  </si>
  <si>
    <t>Low-Medium</t>
  </si>
  <si>
    <t>Low-High</t>
  </si>
  <si>
    <t>Medium-High</t>
  </si>
  <si>
    <t>More frequent requests for data</t>
  </si>
  <si>
    <t>Material changes may require notification to PJM</t>
  </si>
  <si>
    <t>Fuel limitations reflected in operating parameters that determine reserve estimates</t>
  </si>
  <si>
    <t>Priorities</t>
  </si>
  <si>
    <t>Submit a Temporary Exception if prior to the DA-Market or if in RT, submit a RT-Market.</t>
  </si>
  <si>
    <t xml:space="preserve">The assignment of gas availability and price risk to capacity resources should be clarified </t>
  </si>
  <si>
    <t>Initiate discussion with NAESB/FERC staff to review potential operating day alignment opportunities</t>
  </si>
  <si>
    <t>Annual Pre Winter Generator Fuels Data Request; PJM Manual defined guidelines for fuel limited resources offered as maximum emergency; PJM Data Requests</t>
  </si>
  <si>
    <t>Increased telemetry to track onsite fuel inventories</t>
  </si>
  <si>
    <t>Collaboration with natural gas pipelines/generators/PJM on system expansion projects (generation/transmission) - check with PJM Planning</t>
  </si>
  <si>
    <t>Communicating to FERC where PJM and the Electric Industry need more flexibility with the Gas Industry (discussion on at a later date - update under the FERC heading)</t>
  </si>
  <si>
    <t>Gas/Electric market price caps during extreme events</t>
  </si>
  <si>
    <t>LOC only, temporary exemptions allowed for pipeline enforced ratable gas for PLS</t>
  </si>
  <si>
    <t>Owner makes economic decision to self-schedule and burn the remaining gas or choses to dispose of it.
Generators typically need to procure gas prior to knowing if they are needed (primarily real time dispatch or over weekend periods beyond the day ahead market)</t>
  </si>
  <si>
    <r>
      <t xml:space="preserve">For Future Consideration 
</t>
    </r>
    <r>
      <rPr>
        <sz val="12"/>
        <color indexed="8"/>
        <rFont val="Arial"/>
        <family val="2"/>
      </rPr>
      <t>Activities currently out of PJM control and/or scope of the Issue Charge</t>
    </r>
  </si>
  <si>
    <t>Topics</t>
  </si>
  <si>
    <t>Potential Actions</t>
  </si>
  <si>
    <t>1. Gas/Electric Day Alignment</t>
  </si>
  <si>
    <t>2. NAESB nomination guidelines for generators during cold weather alerts/constrained periods</t>
  </si>
  <si>
    <t>PJM / Stakeholders consider re-engaging NAESB Gas Electric Harmonization committee to consider reopening this topic for further consideration</t>
  </si>
  <si>
    <t>3. Natural Gas Balancing Rules</t>
  </si>
  <si>
    <t>Investigate opportunity to streamline gas balancing rules for generators across the gas industry to coordinate with electric market</t>
  </si>
  <si>
    <t>4. Incentives</t>
  </si>
  <si>
    <t>Investigate - Are there sufficient Market incentives for fuel procurement in advance?</t>
  </si>
  <si>
    <t>5. Weekend Gas Market</t>
  </si>
  <si>
    <t>Investigate opportunity to advocate for implementation of a weekend gas market</t>
  </si>
  <si>
    <t>7. FERC Engagement</t>
  </si>
  <si>
    <t xml:space="preserve">Communicating to FERC where PJM and the Electric Industry need more flexibility with the Gas Industry </t>
  </si>
  <si>
    <t>8. Residual Unit Commitment</t>
  </si>
  <si>
    <t>Examine the concept of Residual unit commitment - Further explore CAISO RUC program for potential incorporation into PJM operations</t>
  </si>
  <si>
    <t>9. Collaboration with Planning</t>
  </si>
  <si>
    <t>Develop Coordinated/Collaborative system planning function between gas and electric industries - Collaboration with natural gas pipelines/generators/PJM on system expansion projects (generation/transmission)</t>
  </si>
  <si>
    <t>10. Explore Failure Risk</t>
  </si>
  <si>
    <t>Accounting of failure of financial corporate structure during extreme events and high fuel costs and explore concept of gas/electric price caps during extreme events</t>
  </si>
  <si>
    <t>11. Market Suspension</t>
  </si>
  <si>
    <t>Education on market suspension rules (MIC) during an extreme event</t>
  </si>
  <si>
    <t>**Recommendation for the the creation of a new Gas/Electric Coordination subcommittee with meetings scheduled quarterly or as needed; OR scheduled updates to the OC with meetings scheduled as needed.</t>
  </si>
  <si>
    <t xml:space="preserve">PJM currently assesses pre-defined gas contingencies during all cold weather and hot weather alerts as well as when certain events occur such as an emergent pipeline failure or disruption.  </t>
  </si>
  <si>
    <t>Lack of weekend gas market liquidity   The natural gas market is generally not as liquid during weekend periods with many market participants procuring required gas volumes on Friday for the Saturday through Monday periods.  On Friday, generation resources will only know their day ahead commitment requirements for the Saturday electric day (12am to 12am).  Units that are needed during the weekend are subject to gas availability and price risk over the weekend period.</t>
  </si>
  <si>
    <t>PJM/Pipeline/LDCs   Historically, PJM has been engaged in various tabletop drills with interstate pipelines and local gas distribution companies</t>
  </si>
  <si>
    <t>Markets Gateway functionality    Market participants can currently use Markets Gateway to communicate gas limitations to PJM</t>
  </si>
  <si>
    <t xml:space="preserve">Low </t>
  </si>
  <si>
    <t>The generator provide a minimum volume commitment  - generator offer a multi-day offer</t>
  </si>
  <si>
    <t xml:space="preserve">Create a process to improve PJM’s daily situational awareness through evaluations, tracking, analysis of fuel supply and generator fuel costs in dispatch models.           </t>
  </si>
  <si>
    <t>Incorporate generation owners into future collaborative system disruption/restoration drills/exercises (include in both option A and B)</t>
  </si>
  <si>
    <t xml:space="preserve">PJM should include IMM and state PUC's in their table top drills as well as generator owners </t>
  </si>
  <si>
    <t xml:space="preserve">Generators update fuel inventories in MIRA.  More regular updates should be performed. PJM needs full real time situational awareness. </t>
  </si>
  <si>
    <t xml:space="preserve">PJM reserve calculations and the ability to offer reserves should account for actual terms of gas availability including nomination periods. </t>
  </si>
  <si>
    <t xml:space="preserve">Any gas limitations generators identify need to be reported to PJM immediately </t>
  </si>
  <si>
    <t xml:space="preserve">Generators need to provide PJM and the IMM with all pertinent pipeline and supply information immediately.  </t>
  </si>
  <si>
    <t xml:space="preserve">PJM reserve calculations and the ability to offer reserves should account for actual terms of gas availability.  </t>
  </si>
  <si>
    <t>12. Revisiting options for further gas day/electric day alignment</t>
  </si>
  <si>
    <t>13. Opportunities for enhancements to NAESB nomination guidelines for generators during cold weather alerts/constrained periods</t>
  </si>
  <si>
    <t>Misaligned operating days Electric Day: 12am - 12am; Gas Day: 10am - 10am
Align gas day to current electric day
Initiate discussion with NAESB/FERC staff to review potential operating day alignment opportunities
NAESB Gas Electric Harmonization Committee - Review of FERC/NERC Recommendation 7</t>
  </si>
  <si>
    <t>NAESB gas nomination cycles govern all natural gas shippers the same.  Must follow pipeline nomination guidelines. 
Current NAESB Gas Electric Harmonization Effort
Initiate discussion with NAESB/FERC staff to review potential gas nomination cycle enhancements</t>
  </si>
  <si>
    <t>14. Daily, Monthly and Seasonal natural gas balancing rules</t>
  </si>
  <si>
    <t>Rules not consistent across natural gas industry
Streamlining of gas balancing rules for generators across the gas industry to coordinate with electric market</t>
  </si>
  <si>
    <t xml:space="preserve">15. Examine the concept of CAISO  Residual Unit Commitment (RUC) </t>
  </si>
  <si>
    <t xml:space="preserve">PJM RAC
Further explore CAISO RUC program for potential incorporation into PJM operations
Expand the current scope of the EGCSTF to formally explore the CAISO RUC process to determine if there is an opportunity to leverage its use within the PJM dispatch process. </t>
  </si>
  <si>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</si>
  <si>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t>To complete the matrix:</t>
  </si>
  <si>
    <t>1. Elicit from the stakeholder group a set of components (attributes) desired for any proposed solution. Enter a short label for each in the Design Components column.</t>
  </si>
  <si>
    <t>2. If needed, enter a more detailed description of each criteria on the "Design Component Details" tab (2a).</t>
  </si>
  <si>
    <t>3. Using informal feedback from the participants,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</si>
  <si>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</si>
  <si>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</si>
  <si>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</si>
  <si>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t xml:space="preserve">    Example: cells 1B, 2C, 3A, 4B, 5D could make up a solution package.</t>
  </si>
  <si>
    <r>
      <t>Design Components</t>
    </r>
    <r>
      <rPr>
        <vertAlign val="superscript"/>
        <sz val="10"/>
        <color indexed="8"/>
        <rFont val="Arial"/>
        <family val="2"/>
      </rPr>
      <t>1</t>
    </r>
  </si>
  <si>
    <t>Medium - High</t>
  </si>
  <si>
    <t>Instructions:</t>
  </si>
  <si>
    <r>
      <t xml:space="preserve">*Implementation should consider timing for both PJM and stakeholders </t>
    </r>
    <r>
      <rPr>
        <i/>
        <sz val="8"/>
        <color indexed="8"/>
        <rFont val="Arial Narrow"/>
        <family val="2"/>
      </rPr>
      <t>(added as standard component based on Stakeholder feedback- 2015)</t>
    </r>
  </si>
  <si>
    <t xml:space="preserve">Instructions: </t>
  </si>
  <si>
    <t>1. Copy over design component, priority, and status quo columns from options matrix</t>
  </si>
  <si>
    <t>2. Complete individual packages in columns by selecting individual component options from the options matrix.</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</si>
  <si>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</si>
  <si>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 xml:space="preserve">Develop expanded annual tabletop exercises to include gas generation owners to work with PJM and the natural gas industry on critical system disruption and recovery drills </t>
  </si>
  <si>
    <t>Update PJM Manual 13 to establish clear requirements/rules for natural gas generators to report availability to PJM through unit parameter exemption process outlined in Manual 11 Section 2.3.4.3</t>
  </si>
  <si>
    <t>EPFSTF - Circuit Breaker Issue Charge - additional discussion needed and keeping in the Options Matrix for now (10/12/22)</t>
  </si>
  <si>
    <t>The obligations of capacity resources to obtain gas supply and pipeline transportation with defined reliability characteristics should be clarified - 
PJM does not require generators to obtain specific types of gas supply and/or transportation capacity contracts.  Market sellers are incentivized to reliably deliver electricity via Capacity Performance - RASTF to address</t>
  </si>
  <si>
    <t xml:space="preserve">Create voluntary option for any generation resource to make a multi-day offer with an associated PJM commitment decision for weekends and holidays. </t>
  </si>
  <si>
    <t>CT firm commitment in day-ahead</t>
  </si>
  <si>
    <t>Situational Awareness and gas constrained dispatch. 
Implementation by December 1, 2023</t>
  </si>
  <si>
    <t>Status quo</t>
  </si>
  <si>
    <r>
      <rPr>
        <b/>
        <u val="single"/>
        <sz val="10"/>
        <color indexed="8"/>
        <rFont val="Arial"/>
        <family val="2"/>
      </rPr>
      <t>Quantify Fueling Sourcing for DA Awards</t>
    </r>
    <r>
      <rPr>
        <sz val="10"/>
        <color indexed="8"/>
        <rFont val="Arial"/>
        <family val="2"/>
      </rPr>
      <t xml:space="preserve">, generators upload gas nomination and approved burn profiles, giving PJM increased ability to document and evaluate aggregated DA fueling plan as well a (make public daily) impact of RT dispatch on fuel plan. </t>
    </r>
  </si>
  <si>
    <t xml:space="preserve">Status quo and 
Generators will be allowed to recover the losses (if any) incurred for gas purchases for PJM dispatch directives but were then not called on in the real-time.
 Resources that resources receive a DA award would be ineligible  
                Generators would have to demonstrate gas net losses to PJM and the IMM. </t>
  </si>
  <si>
    <t xml:space="preserve">Allow generators to make multi-day contingent offers over holidays and weekends during extreme weather alerts and/or PAI alerts. </t>
  </si>
  <si>
    <t>Status quo; and make results public</t>
  </si>
  <si>
    <t xml:space="preserve">Status Quo, and create a flag in Markets Gateway for gas fired generators that informs PJM if (by DA market bid submission deadline) Timely or Next Day has been bought or nominated for delivery
</t>
  </si>
  <si>
    <t>A - Dominion Energy</t>
  </si>
  <si>
    <t>SITUATIONAL AWARENESS</t>
  </si>
  <si>
    <r>
      <rPr>
        <strike/>
        <sz val="10"/>
        <color indexed="8"/>
        <rFont val="Arial"/>
        <family val="2"/>
      </rPr>
      <t>Improve understanding of on-site, alternate fuel inventory and capability</t>
    </r>
    <r>
      <rPr>
        <sz val="10"/>
        <color indexed="8"/>
        <rFont val="Arial"/>
        <family val="2"/>
      </rPr>
      <t xml:space="preserve">
Fuel inventory and alternate fuel capability</t>
    </r>
  </si>
  <si>
    <r>
      <rPr>
        <strike/>
        <sz val="10"/>
        <color indexed="8"/>
        <rFont val="Arial"/>
        <family val="2"/>
      </rPr>
      <t>PJM should have full information about the pipeline and gas supply arrangements and dual fuel supply arrangements of all generators</t>
    </r>
    <r>
      <rPr>
        <sz val="10"/>
        <color indexed="8"/>
        <rFont val="Arial"/>
        <family val="2"/>
      </rPr>
      <t xml:space="preserve">
Pipeline, gas supply, dual fuel arrangements</t>
    </r>
  </si>
  <si>
    <r>
      <rPr>
        <strike/>
        <sz val="10"/>
        <color indexed="8"/>
        <rFont val="Arial"/>
        <family val="2"/>
      </rPr>
      <t>Visibility of all fuel limitations and the impact on reliability and reserves</t>
    </r>
    <r>
      <rPr>
        <sz val="10"/>
        <color indexed="8"/>
        <rFont val="Arial"/>
        <family val="2"/>
      </rPr>
      <t xml:space="preserve">
Visibility of all fuel limitations</t>
    </r>
  </si>
  <si>
    <r>
      <t>Accurately report unit availability when pipelines/LDC</t>
    </r>
    <r>
      <rPr>
        <sz val="10"/>
        <color indexed="10"/>
        <rFont val="Arial"/>
        <family val="2"/>
      </rPr>
      <t>/suppliers</t>
    </r>
    <r>
      <rPr>
        <sz val="10"/>
        <rFont val="Arial"/>
        <family val="2"/>
      </rPr>
      <t xml:space="preserve"> notifies Market Seller of gas limitations</t>
    </r>
  </si>
  <si>
    <r>
      <rPr>
        <strike/>
        <sz val="10"/>
        <rFont val="Arial"/>
        <family val="2"/>
      </rPr>
      <t>Accounting of failure of financial corporate structure during extreme events and high fuel costs - check with credit SMEs (finance and risk)</t>
    </r>
    <r>
      <rPr>
        <sz val="10"/>
        <rFont val="Arial"/>
        <family val="2"/>
      </rPr>
      <t xml:space="preserve">
Corporate financial stability awareness</t>
    </r>
  </si>
  <si>
    <t>FINANCIAL</t>
  </si>
  <si>
    <r>
      <rPr>
        <strike/>
        <sz val="10"/>
        <color indexed="8"/>
        <rFont val="Arial"/>
        <family val="2"/>
      </rPr>
      <t>Appropriate inclusion of  natural gas cost adders would cover items (e.g.  pipeline post cycle supply or sales, storage, no-notice service, park and loan service) - will move to the design component associated with situational awareness.</t>
    </r>
    <r>
      <rPr>
        <sz val="10"/>
        <color indexed="8"/>
        <rFont val="Arial"/>
        <family val="2"/>
      </rPr>
      <t xml:space="preserve">
Cost adders (e.g.  pipeline post cycle supply or sales, storage, no-notice service, park and loan service)</t>
    </r>
  </si>
  <si>
    <r>
      <rPr>
        <strike/>
        <sz val="10"/>
        <color indexed="8"/>
        <rFont val="Arial"/>
        <family val="2"/>
      </rPr>
      <t xml:space="preserve">Gas costs are addressed in Fuel cost Policies. </t>
    </r>
    <r>
      <rPr>
        <sz val="10"/>
        <color indexed="8"/>
        <rFont val="Arial"/>
        <family val="2"/>
      </rPr>
      <t xml:space="preserve">
Fuel cost policies define acceptable gas cost adders</t>
    </r>
  </si>
  <si>
    <r>
      <t xml:space="preserve">Recovery of cost of fuel disposal </t>
    </r>
    <r>
      <rPr>
        <sz val="10"/>
        <color indexed="10"/>
        <rFont val="Arial"/>
        <family val="2"/>
      </rPr>
      <t xml:space="preserve">as a result </t>
    </r>
    <r>
      <rPr>
        <sz val="10"/>
        <rFont val="Arial"/>
        <family val="2"/>
      </rPr>
      <t xml:space="preserve">of a canceled dispatch
</t>
    </r>
    <r>
      <rPr>
        <i/>
        <sz val="10"/>
        <rFont val="Arial"/>
        <family val="2"/>
      </rPr>
      <t>[SLM Question: Should this component be limited to cancelled dispatches or should this be expanded to recovery of costs in any scenario leading to disposal?]</t>
    </r>
  </si>
  <si>
    <t>MARKETS &amp; OPERATIONS</t>
  </si>
  <si>
    <r>
      <rPr>
        <strike/>
        <sz val="10"/>
        <color indexed="8"/>
        <rFont val="Arial"/>
        <family val="2"/>
      </rPr>
      <t xml:space="preserve">A minimum </t>
    </r>
    <r>
      <rPr>
        <sz val="10"/>
        <color indexed="8"/>
        <rFont val="Arial"/>
        <family val="2"/>
      </rPr>
      <t>natural gas volume commitment</t>
    </r>
    <r>
      <rPr>
        <strike/>
        <sz val="10"/>
        <color indexed="8"/>
        <rFont val="Arial"/>
        <family val="2"/>
      </rPr>
      <t xml:space="preserve"> for volumes purchased in advance of DA Awards using DA MW/LMP projections</t>
    </r>
    <r>
      <rPr>
        <sz val="10"/>
        <color indexed="8"/>
        <rFont val="Arial"/>
        <family val="2"/>
      </rPr>
      <t xml:space="preserve">
Natrual gas volume commitment</t>
    </r>
  </si>
  <si>
    <r>
      <rPr>
        <strike/>
        <sz val="10"/>
        <rFont val="Arial"/>
        <family val="2"/>
      </rPr>
      <t>Gas pipeline/supply constraints considered in dispatch instructions</t>
    </r>
    <r>
      <rPr>
        <sz val="10"/>
        <rFont val="Arial"/>
        <family val="2"/>
      </rPr>
      <t xml:space="preserve">
Dispatch instructions</t>
    </r>
  </si>
  <si>
    <r>
      <rPr>
        <u val="single"/>
        <sz val="10"/>
        <color indexed="36"/>
        <rFont val="Arial"/>
        <family val="2"/>
      </rPr>
      <t>Gas pipeline and supply</t>
    </r>
    <r>
      <rPr>
        <sz val="10"/>
        <color indexed="36"/>
        <rFont val="Arial"/>
        <family val="2"/>
      </rPr>
      <t xml:space="preserve"> </t>
    </r>
    <r>
      <rPr>
        <sz val="10"/>
        <rFont val="Arial"/>
        <family val="2"/>
      </rPr>
      <t>constraints not incorporated in dispatch instructions</t>
    </r>
  </si>
  <si>
    <r>
      <rPr>
        <strike/>
        <sz val="10"/>
        <color indexed="8"/>
        <rFont val="Arial"/>
        <family val="2"/>
      </rPr>
      <t>Multi-day, DA award model to match multiple day natural gas market purchasing realities over weekend/holidays-----Weekend/holiday gas market liquidity limitations</t>
    </r>
    <r>
      <rPr>
        <sz val="10"/>
        <color indexed="8"/>
        <rFont val="Arial"/>
        <family val="2"/>
      </rPr>
      <t xml:space="preserve">
Day ahead award model</t>
    </r>
  </si>
  <si>
    <r>
      <rPr>
        <strike/>
        <sz val="10"/>
        <color indexed="8"/>
        <rFont val="Arial"/>
        <family val="2"/>
      </rPr>
      <t>Expanded Tabletop Drills</t>
    </r>
    <r>
      <rPr>
        <sz val="10"/>
        <color indexed="8"/>
        <rFont val="Arial"/>
        <family val="2"/>
      </rPr>
      <t xml:space="preserve">
Training</t>
    </r>
  </si>
  <si>
    <r>
      <rPr>
        <strike/>
        <sz val="10"/>
        <color indexed="8"/>
        <rFont val="Arial"/>
        <family val="2"/>
      </rPr>
      <t>N-1 reliability and emergency spin reserves to consider fuel limitations and constraints (may be included in Dominion Option 1)</t>
    </r>
    <r>
      <rPr>
        <sz val="10"/>
        <color indexed="8"/>
        <rFont val="Arial"/>
        <family val="2"/>
      </rPr>
      <t xml:space="preserve">
N-1 reliability and emergency spin reserves</t>
    </r>
  </si>
  <si>
    <r>
      <rPr>
        <strike/>
        <sz val="10"/>
        <color indexed="8"/>
        <rFont val="Arial"/>
        <family val="2"/>
      </rPr>
      <t>Opportunities for enhanced protocols for communication of advanced notice of gas limitations (either due to physical delivery or contractual) from market participants to PJM.</t>
    </r>
    <r>
      <rPr>
        <sz val="10"/>
        <color indexed="8"/>
        <rFont val="Arial"/>
        <family val="2"/>
      </rPr>
      <t xml:space="preserve">
Communication protocols foradvance notice of fuel limitations.</t>
    </r>
  </si>
  <si>
    <r>
      <rPr>
        <strike/>
        <sz val="10"/>
        <color indexed="8"/>
        <rFont val="Arial"/>
        <family val="2"/>
      </rPr>
      <t>PJM should have full information about the pipeline and gas supply arrangements and dual fuel supply arrangements of all generators</t>
    </r>
    <r>
      <rPr>
        <sz val="10"/>
        <color indexed="8"/>
        <rFont val="Arial"/>
        <family val="2"/>
      </rPr>
      <t xml:space="preserve">
Pipeline, gas supply, dual fuel arrangements
</t>
    </r>
  </si>
  <si>
    <r>
      <rPr>
        <strike/>
        <sz val="10"/>
        <color indexed="8"/>
        <rFont val="Arial"/>
        <family val="2"/>
      </rPr>
      <t>Improve understanding of on-site, alternate fuel inventory and capability</t>
    </r>
    <r>
      <rPr>
        <sz val="10"/>
        <color indexed="8"/>
        <rFont val="Arial"/>
        <family val="2"/>
      </rPr>
      <t xml:space="preserve">
Fuel inventory and alternate fuel capability
</t>
    </r>
  </si>
  <si>
    <r>
      <rPr>
        <strike/>
        <sz val="10"/>
        <color indexed="8"/>
        <rFont val="Arial"/>
        <family val="2"/>
      </rPr>
      <t>Visibility of all fuel limitations and the impact on reliability and reserves</t>
    </r>
    <r>
      <rPr>
        <sz val="10"/>
        <color indexed="8"/>
        <rFont val="Arial"/>
        <family val="2"/>
      </rPr>
      <t xml:space="preserve">
Visibility of all fuel limitations
</t>
    </r>
  </si>
  <si>
    <r>
      <rPr>
        <strike/>
        <sz val="10"/>
        <color indexed="8"/>
        <rFont val="Arial"/>
        <family val="2"/>
      </rPr>
      <t>Expanded Tabletop Drills</t>
    </r>
    <r>
      <rPr>
        <sz val="10"/>
        <color indexed="8"/>
        <rFont val="Arial"/>
        <family val="2"/>
      </rPr>
      <t xml:space="preserve">
Training
</t>
    </r>
  </si>
  <si>
    <r>
      <rPr>
        <strike/>
        <sz val="10"/>
        <color indexed="8"/>
        <rFont val="Arial"/>
        <family val="2"/>
      </rPr>
      <t>N-1 reliability and emergency spin reserves to consider fuel limitations and constraints (may be included in Dominion Option 1)</t>
    </r>
    <r>
      <rPr>
        <sz val="10"/>
        <color indexed="8"/>
        <rFont val="Arial"/>
        <family val="2"/>
      </rPr>
      <t xml:space="preserve">
N-1 reliability and emergency spin reserves
</t>
    </r>
  </si>
  <si>
    <t>B - PJM</t>
  </si>
  <si>
    <t xml:space="preserve">During a PJM Cold Weather Alert or Conservative Operations, natural gas units in the impacted zone(s) will be required to confirm, and supply supporting evidence/documentation, that any OFOs issued by the pipeline/LDC they are connected to either:
Do Not affect their parameters, Or
Do affect their parameters and confirm parameters have been updated using the Temporary Exception or Real Time Value process outlined in Manual 11, Sections 2.3.4.3 and 2.3.4.4
Enhance Manual 11 and Manual 13 language with proper process for how to reflect gas pipeline constraints in parameters
</t>
  </si>
  <si>
    <t>Based upon forecasted grid conditions (i.e. Cold Weather Alert or Conservative Operations) and pipeline issued OFOs indicating resources must adhere to nomination timelines, PJM will make gas units in the impacted area ineligible to satisfy the Non-Synchronized Reserve requirement in the DA, RAC and Real Time Markets  –No changes to the eligibility for Synchronized Reserve  –Impact: Additional and earlier commitments of gas fired resources for energy/synch reserve will be made</t>
  </si>
  <si>
    <t>See #3</t>
  </si>
  <si>
    <t xml:space="preserve">Generation Owners will be required to confirm that their gas supply has been purchased and nominated via a to be developed mechanism in Markets Gateway.  Any changes to the gas nomination w quantity in subsequent NAESB gas nomination cycles would also require updating in Markets Gateway.  The intent is to provide PJM with the specific hours of availability based on the nomination levels reported. </t>
  </si>
  <si>
    <t>C-IMM</t>
  </si>
  <si>
    <t>PJM reserve calculations and the ability to offer reserves should account for actual terms of gas availability.  
Accurately report unit availability when pipelines/LDC/suppliers notifies Market Seller of gas limitations</t>
  </si>
  <si>
    <t>Generators are obligated to make purchases/sales based on their own market expectations.</t>
  </si>
  <si>
    <t>Not relevant to gas/electric coordination issue.</t>
  </si>
  <si>
    <t>Generators need to provide PJM and the IMM with all pertinent inventory and alternate fuel information immediately.  Fuel Inventories should be updated in MIRA regularly for situational awareness</t>
  </si>
  <si>
    <t>Fuel purchases are based on generators economic decisions, this risk should not be borne by customers.</t>
  </si>
  <si>
    <t>Generators' availability should be updated immediately.</t>
  </si>
  <si>
    <t xml:space="preserve">PJM should include IMM and state PUCs in their table top drills as well as generator owners </t>
  </si>
  <si>
    <t>Generators need to report any gas limitations to PJM immediately.</t>
  </si>
  <si>
    <t>During constrained periods PJM should share pipeline conditions with dispatch. Generators should update PJM with any restrictions based on pipeline conditions</t>
  </si>
  <si>
    <t>Gas costs are addressed in Fuel Cost Policies. Costs of gas sales should be borne by the generator these costs are based on purchasing decision by the generator. No adders are appropriate.</t>
  </si>
  <si>
    <r>
      <rPr>
        <strike/>
        <sz val="10"/>
        <color indexed="8"/>
        <rFont val="Arial"/>
        <family val="2"/>
      </rPr>
      <t xml:space="preserve">A minimum </t>
    </r>
    <r>
      <rPr>
        <sz val="10"/>
        <color indexed="8"/>
        <rFont val="Arial"/>
        <family val="2"/>
      </rPr>
      <t>natural gas volume commitment</t>
    </r>
    <r>
      <rPr>
        <strike/>
        <sz val="10"/>
        <color indexed="8"/>
        <rFont val="Arial"/>
        <family val="2"/>
      </rPr>
      <t xml:space="preserve"> for volumes purchased in advance of DA Awards using DA MW/LMP projections</t>
    </r>
    <r>
      <rPr>
        <sz val="10"/>
        <color indexed="8"/>
        <rFont val="Arial"/>
        <family val="2"/>
      </rPr>
      <t xml:space="preserve">
Natural gas volume commitment
</t>
    </r>
  </si>
  <si>
    <r>
      <rPr>
        <b/>
        <u val="single"/>
        <sz val="10"/>
        <color indexed="8"/>
        <rFont val="Arial"/>
        <family val="2"/>
      </rPr>
      <t xml:space="preserve">Account for Gas Fueling Constraints in Generation Dispatch and Reserve Calculation. </t>
    </r>
    <r>
      <rPr>
        <sz val="10"/>
        <color indexed="8"/>
        <rFont val="Arial"/>
        <family val="2"/>
      </rPr>
      <t xml:space="preserve">
If DA fueling plan is deemed unreliable, implement solutions:
If too much reliance on ID2/ID3 noms, consider awarding additional MW covered by pipeline timely nomination cycle (e.g., DA). 
Add fueling constraints to PJM’s reliability (re-offer) run. 
</t>
    </r>
    <r>
      <rPr>
        <b/>
        <u val="single"/>
        <sz val="10"/>
        <color indexed="8"/>
        <rFont val="Arial"/>
        <family val="2"/>
      </rPr>
      <t xml:space="preserve">Account for Fueling Constraints in RT Dispatch Price Signal </t>
    </r>
    <r>
      <rPr>
        <sz val="10"/>
        <color indexed="8"/>
        <rFont val="Arial"/>
        <family val="2"/>
      </rPr>
      <t xml:space="preserve">
 Additional economic considerations applied if current LMP would cause in-place fuel plans to become unreliable. 
 Ex:  If LMPs send unit to eco min/max in violation of pipeline imbalance parameters, unit must remain at planned levels. 
 Ex:  If system emergency req unit to raise fuel consumption or come online, implement fuel reserve contingency.</t>
    </r>
  </si>
  <si>
    <r>
      <rPr>
        <b/>
        <u val="single"/>
        <sz val="10"/>
        <color indexed="8"/>
        <rFont val="Arial"/>
        <family val="2"/>
      </rPr>
      <t xml:space="preserve">Quantify and make explicit reserve fueling sourcing assumptions in system dispatch model.  </t>
    </r>
    <r>
      <rPr>
        <sz val="10"/>
        <color indexed="8"/>
        <rFont val="Arial"/>
        <family val="2"/>
      </rPr>
      <t xml:space="preserve">
-Quantify onsite &amp; pipeline source back-up fueling capabilities (volumes, replenishment schedule). 
-Evaluate (make public) overall reliability of reserve fueling plan and review with pipeline</t>
    </r>
  </si>
  <si>
    <r>
      <rPr>
        <strike/>
        <sz val="10"/>
        <color indexed="8"/>
        <rFont val="Arial"/>
        <family val="2"/>
      </rPr>
      <t>Opportunities for enhanced protocols for communication of advanced notice of gas limitations (either due to physical delivery or contractual) from market participants to PJM.</t>
    </r>
    <r>
      <rPr>
        <sz val="10"/>
        <color indexed="8"/>
        <rFont val="Arial"/>
        <family val="2"/>
      </rPr>
      <t xml:space="preserve">
Communication protocols for advance notice of fuel limitations.</t>
    </r>
  </si>
  <si>
    <t>E-Cubed</t>
  </si>
  <si>
    <t>Change the default start-up and notification operating parameters to reflect the FERC gas tariff defined nomination and flow timelines. Gas-fired generation can always put in shorter start and notification times if the pipeline will allow such operation by gas generators. Gas generators offering "more flexible" parameters can reflect the cost of gas imbalance charges in their fuel cost policies and offers in the DA and RT energy markets and can update as needed in RT. To the extent the default nomination and flow timelines do not allow gas resources to be counted toward reserves, these should not be counted. To the extent a gas generator can provide reserves being more flexible, those costs must be included in the reserve offer (imbalance charges, park and load, line pack, etc.)</t>
  </si>
  <si>
    <t>If PJM wants to use Real-time Values, it must file a tariff and OA change to make this happen. As it stands, FERC has rejected RT values and thus it is hard to reconcile PJM's continued desire to use RT values with a FERC rejection of such ideas. This also requires as noted above a chnageto the default parameter values which should provide the needed visibility to PJM. By reference, also see Dominion option. Also, allowing real-time updates to offers to incorporate imbalance charges if a resource is needed to ramp up to produce additional MW beyond what had been previously committed by PJM.</t>
  </si>
  <si>
    <t>Status quo; and make results public. Also PJM must compile historic records of OFOs and other pipeline operational constraints and the conditions under which these have occurred and make these public to inform market participants and PJM personnel.</t>
  </si>
  <si>
    <t>PJM needs to consider committing gas resources to provide reserves even if the cost is not zero as PJM as the RC has the obligation to ensure sufficient reserves to the extent they are available and they are less costly than going short reserves.</t>
  </si>
  <si>
    <t>Status Quo plus the following information. PJM and Gen owners must also provide a history of gas pipeline OFOs and ratable take orders and/or their equivalent along with the weather and load circumstances under which each of these has occurred. This should help address the lack of PJM situational awareness going into the DA market and RT operations. Also historic incidences of fuel resupply logistics bottlenecks.</t>
  </si>
  <si>
    <r>
      <rPr>
        <b/>
        <u val="single"/>
        <sz val="10"/>
        <color indexed="8"/>
        <rFont val="Arial"/>
        <family val="2"/>
      </rPr>
      <t>Quantify Fueling Sourcing for DA Awards</t>
    </r>
    <r>
      <rPr>
        <sz val="10"/>
        <color indexed="8"/>
        <rFont val="Arial"/>
        <family val="2"/>
      </rPr>
      <t>, generators upload gas nomination and approved burn profiles, giving PJM increased ability to document and evaluate aggregated DA fueling plan as well a (make public daily) impact of RT dispatch on fuel plan. PJM required to follow nomination and flow timelines to the extent PJM commits and/or distayces the gas resource for additional hours or output during hours in which it is already committed.</t>
    </r>
  </si>
  <si>
    <r>
      <rPr>
        <b/>
        <u val="single"/>
        <sz val="10"/>
        <color indexed="8"/>
        <rFont val="Arial"/>
        <family val="2"/>
      </rPr>
      <t>Quantify Fueling Sourcing for DA Awards</t>
    </r>
    <r>
      <rPr>
        <sz val="10"/>
        <color indexed="8"/>
        <rFont val="Arial"/>
        <family val="2"/>
      </rPr>
      <t>, generators upload gas nomination and approved burn profiles, giving PJM increased ability to document and evaluate aggregated DA fueling plan as well a (make public daily) impact of RT dispatch on fuel plan. PJM required to follow nomination and flow timelines to the extent PJM commits and/or distayces the gas resource for additional hours or output during hours in which it is already committed. 
Change the default start-up and notification operating parameters to reflect the FERC gas tariff defined nomination and flow timelines. Gas-fired generation can always put in shorter start and notification times if the pipeline will allow such operation by gas generators. Gas generators offering "more flexible" parameters can reflect the cost of gas imbalance charges in their fuel cost policies and offers in the DA and RT energy markets and can update as needed in RT. To the extent the default nomination and flow timelines do not allow gas resources to be counted toward reserves, these should not be counted. To the extent a gas generator can provide reserves being more flexible, those costs must be included in the reserve offer (imbalance charges, park and load, line pack, etc.)</t>
    </r>
  </si>
  <si>
    <t>LS Power</t>
  </si>
  <si>
    <t>Annual Pre Winter Generator Fuels Data Request; PJM Manual defined guidelines for fuel limited resources offered as maximum emergency; PJM Data Requests (Status Quo) plus the following information - PJM and Gen owners must also provide a history of gas pipeline critical notices, OFOs and ratable take orders and/or their equivalent along with the weather under which each of these has occurred. Also, historic incidences of commodity unavailability and indication whether the unavailability was before the timely nomination deadline or after.  This should help address the lack of PJM situational awareness going into the DA market and RT operations.</t>
  </si>
  <si>
    <t>Annual Pre Winter Generator Fuels Data Request; PJM Manual defined guidelines for fuel limited resources offered as maximum emergency; PJM Data Requests (Status Quo) plus the following information - PJM and Gen owners must also provide a history of gas pipeline critical notices, OFOs and ratable take orders and/or their equivalent along with the weather under which each of these has occurred. Also, historic incidences of commodity unavailability and indication whether the unavailability was before the timely nomination deadline or after.  This should help address the lack of PJM situational awareness going into the DA market and RT operations</t>
  </si>
  <si>
    <t>In cases where a unit eligible to respond in Real-Time Energy Markets is not committed during the DAM clearing, allow those units to modify operating parameters to reflect the required notification and flow timelines imposed by interconnected pipelines in order to respond to RT dispatch instruction if needed.
Units would coordinate with PJM market operations during adjustment period to demonstrate need to readjust RT operating parameters. Such demonstration could include third-party notice of operating parameter requirements from Pipeline operator to PJM as documentation for parameter adjustment.</t>
  </si>
  <si>
    <t>To the extent gas resources are committed by PJM and PJM subsequently decommits those resources they should be allowed to recover those costs. If resources operate in the RT at a reduced schedule over their DA award and intraday gas prices result in a sellback loss on fuel (including any imbalance charges), the generation owner will be made whole up to its day-ahead commitment. This is consistent with the idea any resource should not be subject to operating at a loss.</t>
  </si>
  <si>
    <t>PJM market operations to develop five-day forecast error outlook of potential market forecast error to determine need for deployment of multi-day energy reserve product (described below.)  Five-day forecast error outlook to consider weather, intermittent generation, known fuel outage or constraints, and other information to determination of forecast uncertainty.
PJM required to follow nomination and flow timelines to the extent PJM commits and/or dispatches the gas resource for additional hours during hours in which it is already committed.</t>
  </si>
  <si>
    <r>
      <t> </t>
    </r>
    <r>
      <rPr>
        <sz val="10"/>
        <color indexed="10"/>
        <rFont val="Arial"/>
        <family val="2"/>
      </rPr>
      <t xml:space="preserve">See </t>
    </r>
    <r>
      <rPr>
        <b/>
        <sz val="10"/>
        <color indexed="10"/>
        <rFont val="Arial"/>
        <family val="2"/>
      </rPr>
      <t>Multi-Day Energy Reserves Product</t>
    </r>
    <r>
      <rPr>
        <sz val="10"/>
        <color indexed="10"/>
        <rFont val="Arial"/>
        <family val="2"/>
      </rPr>
      <t xml:space="preserve"> described below</t>
    </r>
  </si>
  <si>
    <t>PJM market operations to develop five-day forecast error outlook of potential market forecast error to determine need for deployment of multi-day energy reserve product (described below.)  Five-day forecast error outlook to consider weather, intermittent generation, known fuel outage or constraints, and other information to determination of forecast uncertainty.
In cases where a unit eligible to respond in Real-Time Energy Markets is not committed during the DAM clearing, allow those units to modify operating parameters to reflect the required notification and flow timelines imposed by interconnected pipelines in order to respond to RT dispatch instruction if needed.
Units would coordinate with PJM market operations during adjustment period to demonstrate need to readjust RT operating parameters. Such demonstration could include third-party notice of operating parameter requirements from Pipeline operator to PJM as documentation for parameter adjustment.</t>
  </si>
  <si>
    <t>Multi-Day Energy Reserves Product</t>
  </si>
  <si>
    <t>Financial call option product over duration of multi-day gas package and/or during periods of extended cold weather alerts to procure energy reserves backed by procured fuel.  Procurement of the product would provide a price floor for circumstances when load forecasts weaken through the course of the weekend
Any resource capable of providing energy reserves during identified periods would be eligible to bid to provide service..</t>
  </si>
  <si>
    <t xml:space="preserve">Applicability
</t>
  </si>
  <si>
    <t xml:space="preserve">Temporal Constraints 
</t>
  </si>
  <si>
    <t>Temporal constraints of such reserve product would need to respect the FERC-mandated minimum requirements for pipeline nomination deadlines, flow schedules, and hourly take requirements – i.e., 4-6 hour notification+start-up times, if such conditions are imposed by the pipeline operator.  Experience with the product may suggest procuring multiple products – i.e., 30-min and 4-6 hour reserves based on system operator need and availability of service from the pipelines.</t>
  </si>
  <si>
    <t>Strike Price</t>
  </si>
  <si>
    <t>PJM will established an LMP strike price at a level to attract out-of-money generation to bid risk of gas procurement and loss at resale if generator not called for energy
See Development of ISO-NE DASI strike price for potential methodological approach.  Strike price would be designed to hold resources out of market in energy reserve for all but most tight conditions rather than target daily peak running of energy reserve resources.</t>
  </si>
  <si>
    <t>Resource Obligations</t>
  </si>
  <si>
    <t>Supply resources bid competitively to provide reserves over duration of option period at market-cleared option premium Resources have an obligation to offer energy at the strike price, (similar to ISO-NE’s FRM Threshold Price).  This would dissuade  more efficient units from taking on the weekend obligation, collecting option premiums, and offering at an economic price, collecting inframarginal rents in the process
Successful offerors must show evidence of fuel procurement post-auction</t>
  </si>
  <si>
    <t>Settlement</t>
  </si>
  <si>
    <t>If strike price not reached over option period, supply resources collect option premium but are not guaranteed recovery of losses for purchased fuel.
If strike price is exceeded for any interval, settlement in excess of the strike would occur with the refund inuring to load.</t>
  </si>
  <si>
    <t>Fuel cost policies need to be updated to reflect specific costs of services such as park and loan, line pack, storage, no-notice or short notice service that allow gas resources to have short notification and start times and can be reflected in energy and reserve offers as needed. No resource type should be asked to operate at a loss as has been historically embedded in the PJM market design. Resources may offer up to their cost-based offer when mitigated.</t>
  </si>
  <si>
    <r>
      <rPr>
        <b/>
        <sz val="10"/>
        <color indexed="8"/>
        <rFont val="Arial"/>
        <family val="2"/>
      </rPr>
      <t xml:space="preserve">Status Quo; and Performance after Periods of Stress: </t>
    </r>
    <r>
      <rPr>
        <sz val="10"/>
        <color indexed="8"/>
        <rFont val="Arial"/>
        <family val="2"/>
      </rPr>
      <t xml:space="preserve">
Report ACE Performance (Frequency and length of excursions) 
Quantify amount and type of  backup fuel consumed; 
Make evaluations public. </t>
    </r>
  </si>
  <si>
    <t>To the extent gas resources are committed by PJM and PJM subsequently decommits those resources should be allowed to recover those costs as in the Dominion proposal. If gas resources are committed economically in the DA market, a gen owner may choose to continue running on its DA schedule or if RT prices are lower than running costs plus any imbalance charges and gas resale costs, the  gas owner can come off for economics consistent with the two settlement system. This is consistent with the idea any resource should not be subject to operating at a loss.</t>
  </si>
  <si>
    <t>Fuel cost policies need to be updated to reflect specific costs of services such as park and loan, line pack, storage, no-notice or short notice service that allow gas resources to have short notification and start times and can be reflected in energy and reserve offers as needed. No resource type should be asked to operate at a loss as has been historically embedded in the PJM market design.</t>
  </si>
  <si>
    <t>Recovery of cost of fuel disposal as a result of a canceled dispatch</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</si>
</sst>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8">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u val="single"/>
      <sz val="10"/>
      <color indexed="8"/>
      <name val="Arial"/>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sz val="12"/>
      <color indexed="8"/>
      <name val="Arial"/>
      <family val="2"/>
    </font>
    <font>
      <vertAlign val="superscript"/>
      <sz val="10"/>
      <color indexed="8"/>
      <name val="Arial Narrow"/>
      <family val="2"/>
    </font>
    <font>
      <i/>
      <sz val="8"/>
      <color indexed="8"/>
      <name val="Arial Narrow"/>
      <family val="2"/>
    </font>
    <font>
      <strike/>
      <sz val="10"/>
      <color indexed="8"/>
      <name val="Arial"/>
      <family val="2"/>
    </font>
    <font>
      <strike/>
      <sz val="10"/>
      <name val="Arial"/>
      <family val="2"/>
    </font>
    <font>
      <i/>
      <sz val="10"/>
      <name val="Arial"/>
      <family val="2"/>
    </font>
    <font>
      <u val="single"/>
      <sz val="10"/>
      <color indexed="36"/>
      <name val="Arial"/>
      <family val="2"/>
    </font>
    <font>
      <sz val="10"/>
      <color indexed="36"/>
      <name val="Arial"/>
      <family val="2"/>
    </font>
    <font>
      <b/>
      <sz val="10"/>
      <name val="Arial"/>
      <family val="2"/>
    </font>
    <font>
      <sz val="18"/>
      <color indexed="8"/>
      <name val="Arial"/>
      <family val="2"/>
    </font>
    <font>
      <b/>
      <sz val="10"/>
      <color indexed="1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1"/>
      <color indexed="10"/>
      <name val="Arial"/>
      <family val="2"/>
    </font>
    <font>
      <sz val="8"/>
      <name val="Segoe UI"/>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theme="1"/>
      <name val="Arial"/>
      <family val="2"/>
    </font>
    <font>
      <sz val="18"/>
      <color theme="1"/>
      <name val="Arial"/>
      <family val="2"/>
    </font>
    <font>
      <sz val="10"/>
      <color theme="0"/>
      <name val="Arial"/>
      <family val="2"/>
    </font>
    <font>
      <sz val="10"/>
      <color rgb="FFFF0000"/>
      <name val="Arial"/>
      <family val="2"/>
    </font>
    <font>
      <b/>
      <sz val="11"/>
      <color rgb="FFFF0000"/>
      <name val="Arial"/>
      <family val="2"/>
    </font>
  </fonts>
  <fills count="65">
    <fill>
      <patternFill/>
    </fill>
    <fill>
      <patternFill patternType="gray125"/>
    </fill>
    <fill>
      <patternFill patternType="solid">
        <fgColor theme="4" tint="0.7998899817466736"/>
        <bgColor indexed="64"/>
      </patternFill>
    </fill>
    <fill>
      <patternFill patternType="solid">
        <fgColor theme="4" tint="0.7998600006103516"/>
        <bgColor indexed="64"/>
      </patternFill>
    </fill>
    <fill>
      <patternFill patternType="solid">
        <fgColor theme="5" tint="0.7998899817466736"/>
        <bgColor indexed="64"/>
      </patternFill>
    </fill>
    <fill>
      <patternFill patternType="solid">
        <fgColor theme="5" tint="0.7998600006103516"/>
        <bgColor indexed="64"/>
      </patternFill>
    </fill>
    <fill>
      <patternFill patternType="solid">
        <fgColor theme="6" tint="0.7998899817466736"/>
        <bgColor indexed="64"/>
      </patternFill>
    </fill>
    <fill>
      <patternFill patternType="solid">
        <fgColor theme="6" tint="0.7998600006103516"/>
        <bgColor indexed="64"/>
      </patternFill>
    </fill>
    <fill>
      <patternFill patternType="solid">
        <fgColor theme="7" tint="0.7998899817466736"/>
        <bgColor indexed="64"/>
      </patternFill>
    </fill>
    <fill>
      <patternFill patternType="solid">
        <fgColor theme="7" tint="0.7998600006103516"/>
        <bgColor indexed="64"/>
      </patternFill>
    </fill>
    <fill>
      <patternFill patternType="solid">
        <fgColor theme="8" tint="0.7998899817466736"/>
        <bgColor indexed="64"/>
      </patternFill>
    </fill>
    <fill>
      <patternFill patternType="solid">
        <fgColor theme="8" tint="0.7998600006103516"/>
        <bgColor indexed="64"/>
      </patternFill>
    </fill>
    <fill>
      <patternFill patternType="solid">
        <fgColor theme="9" tint="0.7998899817466736"/>
        <bgColor indexed="64"/>
      </patternFill>
    </fill>
    <fill>
      <patternFill patternType="solid">
        <fgColor theme="9" tint="0.7998600006103516"/>
        <bgColor indexed="64"/>
      </patternFill>
    </fill>
    <fill>
      <patternFill patternType="solid">
        <fgColor theme="4" tint="0.5999000072479248"/>
        <bgColor indexed="64"/>
      </patternFill>
    </fill>
    <fill>
      <patternFill patternType="solid">
        <fgColor theme="4" tint="0.5998700261116028"/>
        <bgColor indexed="64"/>
      </patternFill>
    </fill>
    <fill>
      <patternFill patternType="solid">
        <fgColor theme="4" tint="0.599839985370636"/>
        <bgColor indexed="64"/>
      </patternFill>
    </fill>
    <fill>
      <patternFill patternType="solid">
        <fgColor theme="4" tint="0.599810004234314"/>
        <bgColor indexed="64"/>
      </patternFill>
    </fill>
    <fill>
      <patternFill patternType="solid">
        <fgColor theme="5" tint="0.5999000072479248"/>
        <bgColor indexed="64"/>
      </patternFill>
    </fill>
    <fill>
      <patternFill patternType="solid">
        <fgColor theme="5" tint="0.5998700261116028"/>
        <bgColor indexed="64"/>
      </patternFill>
    </fill>
    <fill>
      <patternFill patternType="solid">
        <fgColor theme="5" tint="0.599839985370636"/>
        <bgColor indexed="64"/>
      </patternFill>
    </fill>
    <fill>
      <patternFill patternType="solid">
        <fgColor theme="5" tint="0.599810004234314"/>
        <bgColor indexed="64"/>
      </patternFill>
    </fill>
    <fill>
      <patternFill patternType="solid">
        <fgColor theme="6" tint="0.5999000072479248"/>
        <bgColor indexed="64"/>
      </patternFill>
    </fill>
    <fill>
      <patternFill patternType="solid">
        <fgColor theme="6" tint="0.5998700261116028"/>
        <bgColor indexed="64"/>
      </patternFill>
    </fill>
    <fill>
      <patternFill patternType="solid">
        <fgColor theme="6" tint="0.599839985370636"/>
        <bgColor indexed="64"/>
      </patternFill>
    </fill>
    <fill>
      <patternFill patternType="solid">
        <fgColor theme="6" tint="0.599810004234314"/>
        <bgColor indexed="64"/>
      </patternFill>
    </fill>
    <fill>
      <patternFill patternType="solid">
        <fgColor theme="7" tint="0.5999000072479248"/>
        <bgColor indexed="64"/>
      </patternFill>
    </fill>
    <fill>
      <patternFill patternType="solid">
        <fgColor theme="7" tint="0.5998700261116028"/>
        <bgColor indexed="64"/>
      </patternFill>
    </fill>
    <fill>
      <patternFill patternType="solid">
        <fgColor theme="7" tint="0.599839985370636"/>
        <bgColor indexed="64"/>
      </patternFill>
    </fill>
    <fill>
      <patternFill patternType="solid">
        <fgColor theme="7" tint="0.599810004234314"/>
        <bgColor indexed="64"/>
      </patternFill>
    </fill>
    <fill>
      <patternFill patternType="solid">
        <fgColor theme="8" tint="0.5999000072479248"/>
        <bgColor indexed="64"/>
      </patternFill>
    </fill>
    <fill>
      <patternFill patternType="solid">
        <fgColor theme="8" tint="0.5998700261116028"/>
        <bgColor indexed="64"/>
      </patternFill>
    </fill>
    <fill>
      <patternFill patternType="solid">
        <fgColor theme="8" tint="0.599839985370636"/>
        <bgColor indexed="64"/>
      </patternFill>
    </fill>
    <fill>
      <patternFill patternType="solid">
        <fgColor theme="8" tint="0.599810004234314"/>
        <bgColor indexed="64"/>
      </patternFill>
    </fill>
    <fill>
      <patternFill patternType="solid">
        <fgColor theme="9" tint="0.5999000072479248"/>
        <bgColor indexed="64"/>
      </patternFill>
    </fill>
    <fill>
      <patternFill patternType="solid">
        <fgColor theme="9" tint="0.5998700261116028"/>
        <bgColor indexed="64"/>
      </patternFill>
    </fill>
    <fill>
      <patternFill patternType="solid">
        <fgColor theme="9" tint="0.599839985370636"/>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4" tint="0.5999299883842468"/>
        <bgColor indexed="64"/>
      </patternFill>
    </fill>
    <fill>
      <patternFill patternType="solid">
        <fgColor indexed="13"/>
        <bgColor indexed="64"/>
      </patternFill>
    </fill>
    <fill>
      <patternFill patternType="solid">
        <fgColor theme="4" tint="0.7999200224876404"/>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3" tint="0.5999299883842468"/>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889999628067"/>
      </bottom>
    </border>
    <border>
      <left>
        <color indexed="63"/>
      </left>
      <right>
        <color indexed="63"/>
      </right>
      <top>
        <color indexed="63"/>
      </top>
      <bottom style="thick">
        <color theme="4" tint="0.4998599886894226"/>
      </bottom>
    </border>
    <border>
      <left>
        <color indexed="63"/>
      </left>
      <right>
        <color indexed="63"/>
      </right>
      <top>
        <color indexed="63"/>
      </top>
      <bottom style="thick">
        <color theme="4" tint="0.4998300075531006"/>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thin">
        <color indexed="9"/>
      </left>
      <right style="thin">
        <color indexed="9"/>
      </right>
      <top style="thin">
        <color indexed="9"/>
      </top>
      <bottom style="thin">
        <color indexed="9"/>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color indexed="9"/>
      </right>
      <top style="thin">
        <color indexed="9"/>
      </top>
      <bottom style="thin">
        <color indexed="9"/>
      </bottom>
    </border>
    <border>
      <left style="thin">
        <color theme="0"/>
      </left>
      <right style="thin">
        <color theme="0"/>
      </right>
      <top style="thin">
        <color theme="0"/>
      </top>
      <bottom>
        <color indexed="63"/>
      </bottom>
    </border>
    <border>
      <left style="thin">
        <color theme="0"/>
      </left>
      <right>
        <color indexed="63"/>
      </right>
      <top style="thin">
        <color theme="0"/>
      </top>
      <bottom>
        <color indexed="63"/>
      </bottom>
    </border>
    <border>
      <left style="medium"/>
      <right style="medium"/>
      <top>
        <color indexed="63"/>
      </top>
      <bottom style="medium"/>
    </border>
    <border>
      <left>
        <color indexed="63"/>
      </left>
      <right style="thin">
        <color theme="0"/>
      </right>
      <top style="thin">
        <color theme="0"/>
      </top>
      <bottom>
        <color indexed="63"/>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0" fillId="33" borderId="0" applyNumberFormat="0" applyBorder="0" applyAlignment="0" applyProtection="0"/>
    <xf numFmtId="0" fontId="0" fillId="34" borderId="0" applyNumberFormat="0" applyBorder="0" applyAlignment="0" applyProtection="0"/>
    <xf numFmtId="0" fontId="0" fillId="35" borderId="0" applyNumberFormat="0" applyBorder="0" applyAlignment="0" applyProtection="0"/>
    <xf numFmtId="0" fontId="0" fillId="36" borderId="0" applyNumberFormat="0" applyBorder="0" applyAlignment="0" applyProtection="0"/>
    <xf numFmtId="0" fontId="0" fillId="37"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41" fillId="50" borderId="0" applyNumberFormat="0" applyBorder="0" applyAlignment="0" applyProtection="0"/>
    <xf numFmtId="0" fontId="42" fillId="51" borderId="1" applyNumberFormat="0" applyAlignment="0" applyProtection="0"/>
    <xf numFmtId="0" fontId="15" fillId="5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4" fillId="0" borderId="0" applyNumberFormat="0" applyFill="0" applyBorder="0" applyAlignment="0" applyProtection="0"/>
    <xf numFmtId="0" fontId="44" fillId="53"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6" fillId="0" borderId="5" applyNumberFormat="0" applyFill="0" applyAlignment="0" applyProtection="0"/>
    <xf numFmtId="0" fontId="46"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13" fillId="0" borderId="0" applyNumberFormat="0" applyFill="0" applyBorder="0" applyAlignment="0" applyProtection="0"/>
    <xf numFmtId="0" fontId="48" fillId="54" borderId="1" applyNumberFormat="0" applyAlignment="0" applyProtection="0"/>
    <xf numFmtId="0" fontId="49" fillId="0" borderId="9" applyNumberFormat="0" applyFill="0" applyAlignment="0" applyProtection="0"/>
    <xf numFmtId="0" fontId="50" fillId="55" borderId="0" applyNumberFormat="0" applyBorder="0" applyAlignment="0" applyProtection="0"/>
    <xf numFmtId="0" fontId="0" fillId="0" borderId="0">
      <alignment/>
      <protection/>
    </xf>
    <xf numFmtId="0" fontId="0" fillId="0" borderId="0">
      <alignment/>
      <protection/>
    </xf>
    <xf numFmtId="0" fontId="0" fillId="56" borderId="10" applyNumberFormat="0" applyFont="0" applyAlignment="0" applyProtection="0"/>
    <xf numFmtId="0" fontId="51" fillId="51" borderId="11"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3" fillId="0" borderId="12" applyNumberFormat="0" applyFill="0" applyAlignment="0" applyProtection="0"/>
    <xf numFmtId="0" fontId="3" fillId="0" borderId="12"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184">
    <xf numFmtId="0" fontId="0" fillId="0" borderId="0" xfId="0" applyAlignment="1">
      <alignment/>
    </xf>
    <xf numFmtId="0" fontId="4" fillId="0" borderId="0" xfId="0" applyFont="1" applyAlignment="1">
      <alignment/>
    </xf>
    <xf numFmtId="0" fontId="4" fillId="57" borderId="0" xfId="0" applyFont="1" applyFill="1" applyAlignment="1">
      <alignment/>
    </xf>
    <xf numFmtId="0" fontId="4" fillId="57" borderId="13" xfId="0" applyFont="1" applyFill="1" applyBorder="1" applyAlignment="1">
      <alignment/>
    </xf>
    <xf numFmtId="0" fontId="4" fillId="57" borderId="0" xfId="0" applyFont="1" applyFill="1" applyAlignment="1">
      <alignment vertical="center"/>
    </xf>
    <xf numFmtId="0" fontId="0" fillId="0" borderId="0" xfId="0" applyFont="1" applyAlignment="1">
      <alignment/>
    </xf>
    <xf numFmtId="0" fontId="0" fillId="0" borderId="0" xfId="0" applyAlignment="1">
      <alignment wrapText="1"/>
    </xf>
    <xf numFmtId="0" fontId="7" fillId="57" borderId="0" xfId="0" applyFont="1" applyFill="1" applyAlignment="1">
      <alignment horizontal="center"/>
    </xf>
    <xf numFmtId="0" fontId="0" fillId="0" borderId="0" xfId="0" applyFont="1" applyAlignment="1">
      <alignment horizontal="left"/>
    </xf>
    <xf numFmtId="0" fontId="0" fillId="57" borderId="13" xfId="0" applyFont="1" applyFill="1" applyBorder="1" applyAlignment="1">
      <alignment/>
    </xf>
    <xf numFmtId="0" fontId="0" fillId="57" borderId="0" xfId="0" applyFont="1" applyFill="1" applyAlignment="1">
      <alignment/>
    </xf>
    <xf numFmtId="0" fontId="3" fillId="2" borderId="14" xfId="0" applyFont="1" applyFill="1" applyBorder="1" applyAlignment="1">
      <alignment horizontal="center" vertical="center"/>
    </xf>
    <xf numFmtId="0" fontId="0" fillId="57" borderId="15" xfId="0" applyFont="1" applyFill="1" applyBorder="1" applyAlignment="1">
      <alignment horizontal="center" vertical="center"/>
    </xf>
    <xf numFmtId="0" fontId="0" fillId="57" borderId="15" xfId="0" applyFont="1" applyFill="1" applyBorder="1" applyAlignment="1">
      <alignment horizontal="left" vertical="center"/>
    </xf>
    <xf numFmtId="0" fontId="10" fillId="57" borderId="15" xfId="0" applyFont="1" applyFill="1" applyBorder="1" applyAlignment="1">
      <alignment horizontal="left" vertical="center"/>
    </xf>
    <xf numFmtId="0" fontId="0" fillId="57" borderId="16" xfId="0" applyFont="1" applyFill="1" applyBorder="1" applyAlignment="1">
      <alignment horizontal="center" vertical="center"/>
    </xf>
    <xf numFmtId="0" fontId="0" fillId="57" borderId="16" xfId="0" applyFont="1" applyFill="1" applyBorder="1" applyAlignment="1">
      <alignment horizontal="left" vertical="center"/>
    </xf>
    <xf numFmtId="0" fontId="0" fillId="2" borderId="16" xfId="0" applyFont="1" applyFill="1" applyBorder="1" applyAlignment="1">
      <alignment horizontal="center" vertical="center" wrapText="1"/>
    </xf>
    <xf numFmtId="0" fontId="0" fillId="2" borderId="16" xfId="0" applyFont="1" applyFill="1" applyBorder="1" applyAlignment="1">
      <alignment horizontal="center" vertical="center"/>
    </xf>
    <xf numFmtId="0" fontId="12" fillId="57" borderId="0" xfId="0" applyFont="1" applyFill="1" applyAlignment="1">
      <alignment horizontal="center"/>
    </xf>
    <xf numFmtId="0" fontId="2" fillId="0" borderId="0" xfId="0" applyFont="1" applyAlignment="1">
      <alignment/>
    </xf>
    <xf numFmtId="0" fontId="9" fillId="0" borderId="0" xfId="0" applyFont="1" applyFill="1" applyAlignment="1">
      <alignment horizontal="center" vertical="top"/>
    </xf>
    <xf numFmtId="0" fontId="8" fillId="57" borderId="0" xfId="0" applyFont="1" applyFill="1" applyAlignment="1">
      <alignment horizontal="center"/>
    </xf>
    <xf numFmtId="0" fontId="3" fillId="0" borderId="0" xfId="0" applyFont="1" applyAlignment="1">
      <alignment/>
    </xf>
    <xf numFmtId="0" fontId="0" fillId="0" borderId="16" xfId="0" applyBorder="1" applyAlignment="1">
      <alignment/>
    </xf>
    <xf numFmtId="0" fontId="3" fillId="2" borderId="17" xfId="0" applyFont="1" applyFill="1" applyBorder="1" applyAlignment="1">
      <alignment horizontal="center" vertical="center"/>
    </xf>
    <xf numFmtId="0" fontId="3" fillId="0" borderId="16" xfId="0" applyFont="1" applyBorder="1" applyAlignment="1">
      <alignment/>
    </xf>
    <xf numFmtId="0" fontId="3" fillId="0" borderId="16" xfId="0" applyFont="1" applyBorder="1" applyAlignment="1">
      <alignment wrapText="1"/>
    </xf>
    <xf numFmtId="0" fontId="10" fillId="14" borderId="15" xfId="0" applyFont="1" applyFill="1" applyBorder="1" applyAlignment="1">
      <alignment horizontal="left" vertical="center"/>
    </xf>
    <xf numFmtId="0" fontId="10" fillId="2" borderId="15" xfId="0" applyFont="1" applyFill="1" applyBorder="1" applyAlignment="1">
      <alignment horizontal="left" vertical="center"/>
    </xf>
    <xf numFmtId="0" fontId="0" fillId="14" borderId="16" xfId="0" applyFont="1" applyFill="1" applyBorder="1" applyAlignment="1">
      <alignment horizontal="center" vertical="center" wrapText="1"/>
    </xf>
    <xf numFmtId="0" fontId="10" fillId="57" borderId="15" xfId="0" applyFont="1" applyFill="1" applyBorder="1" applyAlignment="1">
      <alignment horizontal="left" vertical="center" wrapText="1"/>
    </xf>
    <xf numFmtId="0" fontId="10" fillId="57" borderId="15" xfId="0" applyFont="1" applyFill="1" applyBorder="1" applyAlignment="1">
      <alignment horizontal="center" vertical="center" wrapText="1"/>
    </xf>
    <xf numFmtId="0" fontId="3" fillId="2" borderId="16" xfId="0" applyFont="1" applyFill="1" applyBorder="1" applyAlignment="1">
      <alignment horizontal="center" vertical="center"/>
    </xf>
    <xf numFmtId="0" fontId="3" fillId="0" borderId="0" xfId="0" applyFont="1" applyAlignment="1">
      <alignment wrapText="1"/>
    </xf>
    <xf numFmtId="0" fontId="0" fillId="0" borderId="16" xfId="0" applyBorder="1" applyAlignment="1">
      <alignment wrapText="1"/>
    </xf>
    <xf numFmtId="0" fontId="11" fillId="0" borderId="0" xfId="0" applyFont="1" applyBorder="1" applyAlignment="1">
      <alignment/>
    </xf>
    <xf numFmtId="0" fontId="11" fillId="0" borderId="0" xfId="0" applyFont="1" applyBorder="1" applyAlignment="1">
      <alignment horizontal="center"/>
    </xf>
    <xf numFmtId="0" fontId="0" fillId="0" borderId="16" xfId="0" applyFont="1" applyBorder="1" applyAlignment="1">
      <alignment wrapText="1"/>
    </xf>
    <xf numFmtId="0" fontId="0" fillId="0" borderId="0" xfId="0" applyBorder="1" applyAlignment="1">
      <alignment/>
    </xf>
    <xf numFmtId="0" fontId="3" fillId="0" borderId="0" xfId="0" applyFont="1" applyBorder="1" applyAlignment="1">
      <alignment wrapText="1"/>
    </xf>
    <xf numFmtId="0" fontId="0" fillId="0" borderId="16" xfId="0" applyFont="1" applyFill="1" applyBorder="1" applyAlignment="1">
      <alignment wrapText="1"/>
    </xf>
    <xf numFmtId="0" fontId="2" fillId="14" borderId="15" xfId="0" applyFont="1" applyFill="1" applyBorder="1" applyAlignment="1">
      <alignment horizontal="left" vertical="top" wrapText="1"/>
    </xf>
    <xf numFmtId="0" fontId="2" fillId="14" borderId="15"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3" borderId="18" xfId="0" applyFont="1" applyFill="1" applyBorder="1" applyAlignment="1">
      <alignment vertical="top" wrapText="1"/>
    </xf>
    <xf numFmtId="0" fontId="12" fillId="0" borderId="0" xfId="0" applyFont="1" applyAlignment="1">
      <alignment wrapText="1"/>
    </xf>
    <xf numFmtId="0" fontId="4" fillId="0" borderId="0" xfId="96" applyFont="1">
      <alignment/>
      <protection/>
    </xf>
    <xf numFmtId="0" fontId="0" fillId="0" borderId="0" xfId="96" applyFont="1" applyAlignment="1">
      <alignment horizontal="center"/>
      <protection/>
    </xf>
    <xf numFmtId="0" fontId="0" fillId="0" borderId="0" xfId="96" applyFont="1">
      <alignment/>
      <protection/>
    </xf>
    <xf numFmtId="0" fontId="0" fillId="0" borderId="0" xfId="96" applyFont="1" applyAlignment="1">
      <alignment horizontal="center" wrapText="1"/>
      <protection/>
    </xf>
    <xf numFmtId="0" fontId="0" fillId="0" borderId="0" xfId="96" applyAlignment="1">
      <alignment wrapText="1"/>
      <protection/>
    </xf>
    <xf numFmtId="0" fontId="2" fillId="0" borderId="0" xfId="96" applyFont="1" applyFill="1">
      <alignment/>
      <protection/>
    </xf>
    <xf numFmtId="0" fontId="0" fillId="0" borderId="0" xfId="96" applyFont="1" applyAlignment="1">
      <alignment wrapText="1"/>
      <protection/>
    </xf>
    <xf numFmtId="0" fontId="0" fillId="0" borderId="0" xfId="96" applyFont="1" applyBorder="1" applyAlignment="1">
      <alignment wrapText="1"/>
      <protection/>
    </xf>
    <xf numFmtId="0" fontId="0" fillId="0" borderId="0" xfId="96" applyBorder="1" applyAlignment="1">
      <alignment wrapText="1"/>
      <protection/>
    </xf>
    <xf numFmtId="0" fontId="2" fillId="0" borderId="0" xfId="96" applyFont="1" applyBorder="1" applyAlignment="1">
      <alignment wrapText="1"/>
      <protection/>
    </xf>
    <xf numFmtId="0" fontId="6" fillId="0" borderId="0" xfId="96" applyFont="1" applyFill="1">
      <alignment/>
      <protection/>
    </xf>
    <xf numFmtId="0" fontId="0" fillId="0" borderId="0" xfId="96" applyFont="1" applyBorder="1" applyAlignment="1">
      <alignment horizontal="center" wrapText="1"/>
      <protection/>
    </xf>
    <xf numFmtId="0" fontId="4" fillId="57" borderId="19" xfId="96" applyFont="1" applyFill="1" applyBorder="1" applyAlignment="1">
      <alignment/>
      <protection/>
    </xf>
    <xf numFmtId="0" fontId="4" fillId="0" borderId="0" xfId="96" applyFont="1" applyBorder="1">
      <alignment/>
      <protection/>
    </xf>
    <xf numFmtId="0" fontId="4" fillId="0" borderId="20" xfId="96" applyFont="1" applyBorder="1">
      <alignment/>
      <protection/>
    </xf>
    <xf numFmtId="0" fontId="5" fillId="57" borderId="19" xfId="96" applyFont="1" applyFill="1" applyBorder="1" applyAlignment="1">
      <alignment/>
      <protection/>
    </xf>
    <xf numFmtId="0" fontId="4" fillId="57" borderId="21" xfId="96" applyFont="1" applyFill="1" applyBorder="1" applyAlignment="1">
      <alignment/>
      <protection/>
    </xf>
    <xf numFmtId="0" fontId="4" fillId="0" borderId="22" xfId="96" applyFont="1" applyBorder="1">
      <alignment/>
      <protection/>
    </xf>
    <xf numFmtId="0" fontId="4" fillId="0" borderId="23" xfId="96" applyFont="1" applyBorder="1">
      <alignment/>
      <protection/>
    </xf>
    <xf numFmtId="0" fontId="0" fillId="0" borderId="0" xfId="96" applyAlignment="1">
      <alignment horizontal="center"/>
      <protection/>
    </xf>
    <xf numFmtId="0" fontId="12" fillId="57" borderId="0" xfId="96" applyFont="1" applyFill="1" applyAlignment="1">
      <alignment horizontal="center"/>
      <protection/>
    </xf>
    <xf numFmtId="0" fontId="2" fillId="0" borderId="0" xfId="96" applyFont="1">
      <alignment/>
      <protection/>
    </xf>
    <xf numFmtId="0" fontId="0" fillId="58" borderId="0" xfId="96" applyFont="1" applyFill="1">
      <alignment/>
      <protection/>
    </xf>
    <xf numFmtId="0" fontId="5" fillId="0" borderId="0" xfId="96" applyFont="1">
      <alignment/>
      <protection/>
    </xf>
    <xf numFmtId="0" fontId="0" fillId="58" borderId="0" xfId="96" applyFont="1" applyFill="1">
      <alignment/>
      <protection/>
    </xf>
    <xf numFmtId="0" fontId="0" fillId="0" borderId="16" xfId="0" applyFill="1" applyBorder="1" applyAlignment="1">
      <alignment wrapText="1"/>
    </xf>
    <xf numFmtId="0" fontId="10" fillId="0" borderId="0" xfId="96" applyFont="1" applyBorder="1" applyAlignment="1">
      <alignment wrapText="1"/>
      <protection/>
    </xf>
    <xf numFmtId="0" fontId="0" fillId="0" borderId="0" xfId="96">
      <alignment/>
      <protection/>
    </xf>
    <xf numFmtId="0" fontId="7" fillId="57" borderId="0" xfId="96" applyFont="1" applyFill="1" applyAlignment="1">
      <alignment horizontal="center"/>
      <protection/>
    </xf>
    <xf numFmtId="0" fontId="2" fillId="0" borderId="0" xfId="96" applyFont="1" applyBorder="1" applyAlignment="1">
      <alignment vertical="center" wrapText="1"/>
      <protection/>
    </xf>
    <xf numFmtId="0" fontId="0" fillId="59" borderId="0" xfId="96" applyFont="1" applyFill="1" applyAlignment="1">
      <alignment horizontal="center" wrapText="1"/>
      <protection/>
    </xf>
    <xf numFmtId="0" fontId="19" fillId="59" borderId="0" xfId="96" applyFont="1" applyFill="1" applyAlignment="1">
      <alignment wrapText="1"/>
      <protection/>
    </xf>
    <xf numFmtId="0" fontId="0" fillId="0" borderId="0" xfId="96" applyFont="1" applyFill="1" applyAlignment="1">
      <alignment horizontal="center" wrapText="1"/>
      <protection/>
    </xf>
    <xf numFmtId="0" fontId="0" fillId="0" borderId="0" xfId="96" applyFont="1" applyFill="1" applyAlignment="1">
      <alignment wrapText="1"/>
      <protection/>
    </xf>
    <xf numFmtId="0" fontId="3" fillId="0" borderId="0" xfId="96" applyFont="1" applyFill="1" applyAlignment="1">
      <alignment wrapText="1"/>
      <protection/>
    </xf>
    <xf numFmtId="0" fontId="0" fillId="59" borderId="0" xfId="96" applyFill="1" applyBorder="1" applyAlignment="1">
      <alignment wrapText="1"/>
      <protection/>
    </xf>
    <xf numFmtId="0" fontId="2" fillId="59" borderId="0" xfId="96" applyFont="1" applyFill="1" applyBorder="1" applyAlignment="1">
      <alignment wrapText="1"/>
      <protection/>
    </xf>
    <xf numFmtId="0" fontId="0" fillId="59" borderId="0" xfId="96" applyFont="1" applyFill="1" applyAlignment="1">
      <alignment wrapText="1"/>
      <protection/>
    </xf>
    <xf numFmtId="0" fontId="24" fillId="59" borderId="0" xfId="96" applyFont="1" applyFill="1" applyBorder="1" applyAlignment="1">
      <alignment wrapText="1"/>
      <protection/>
    </xf>
    <xf numFmtId="0" fontId="3" fillId="0" borderId="0" xfId="96" applyNumberFormat="1" applyFont="1" applyFill="1" applyAlignment="1">
      <alignment wrapText="1"/>
      <protection/>
    </xf>
    <xf numFmtId="0" fontId="0" fillId="0" borderId="0" xfId="96" applyNumberFormat="1" applyFont="1" applyFill="1" applyAlignment="1">
      <alignment wrapText="1"/>
      <protection/>
    </xf>
    <xf numFmtId="0" fontId="0" fillId="60" borderId="24" xfId="96" applyNumberFormat="1" applyFont="1" applyFill="1" applyBorder="1" applyAlignment="1">
      <alignment horizontal="center" wrapText="1"/>
      <protection/>
    </xf>
    <xf numFmtId="0" fontId="25" fillId="0" borderId="0" xfId="0" applyFont="1" applyAlignment="1">
      <alignment horizontal="left" vertical="center" indent="7" readingOrder="1"/>
    </xf>
    <xf numFmtId="0" fontId="0" fillId="0" borderId="0" xfId="0" applyFont="1" applyAlignment="1">
      <alignment horizontal="left" vertical="top" wrapText="1" readingOrder="1"/>
    </xf>
    <xf numFmtId="0" fontId="0" fillId="0" borderId="18" xfId="96" applyNumberFormat="1" applyFont="1" applyFill="1" applyBorder="1" applyAlignment="1">
      <alignment wrapText="1"/>
      <protection/>
    </xf>
    <xf numFmtId="0" fontId="0" fillId="0" borderId="0" xfId="96" applyFont="1" applyFill="1" applyBorder="1" applyAlignment="1">
      <alignment wrapText="1"/>
      <protection/>
    </xf>
    <xf numFmtId="0" fontId="0" fillId="0" borderId="0" xfId="96" applyFill="1" applyAlignment="1">
      <alignment wrapText="1"/>
      <protection/>
    </xf>
    <xf numFmtId="0" fontId="2" fillId="0" borderId="0" xfId="96" applyFont="1" applyFill="1" applyBorder="1" applyAlignment="1">
      <alignment wrapText="1"/>
      <protection/>
    </xf>
    <xf numFmtId="0" fontId="2" fillId="0" borderId="0" xfId="96" applyFont="1" applyFill="1" applyBorder="1" applyAlignment="1">
      <alignment horizontal="center" vertical="center" wrapText="1"/>
      <protection/>
    </xf>
    <xf numFmtId="0" fontId="2" fillId="0" borderId="0" xfId="96" applyFont="1" applyFill="1" applyBorder="1" applyAlignment="1">
      <alignment vertical="center" wrapText="1"/>
      <protection/>
    </xf>
    <xf numFmtId="0" fontId="0" fillId="0" borderId="0" xfId="96" applyFont="1" applyFill="1" applyAlignment="1">
      <alignment horizontal="center" vertical="center"/>
      <protection/>
    </xf>
    <xf numFmtId="0" fontId="2" fillId="0" borderId="0" xfId="96" applyFont="1" applyFill="1" applyAlignment="1">
      <alignment wrapText="1"/>
      <protection/>
    </xf>
    <xf numFmtId="0" fontId="2" fillId="0" borderId="0" xfId="96" applyFont="1" applyFill="1" applyAlignment="1">
      <alignment vertical="center" wrapText="1"/>
      <protection/>
    </xf>
    <xf numFmtId="0" fontId="0" fillId="0" borderId="0" xfId="96" applyFont="1" applyFill="1" applyAlignment="1">
      <alignment vertical="center" wrapText="1"/>
      <protection/>
    </xf>
    <xf numFmtId="0" fontId="0" fillId="0" borderId="0" xfId="96" applyFill="1" applyBorder="1" applyAlignment="1">
      <alignment wrapText="1"/>
      <protection/>
    </xf>
    <xf numFmtId="0" fontId="0" fillId="0" borderId="0" xfId="96" applyFont="1" applyFill="1" applyAlignment="1">
      <alignment horizontal="center" vertical="center" wrapText="1"/>
      <protection/>
    </xf>
    <xf numFmtId="0" fontId="2" fillId="58" borderId="0" xfId="96" applyFont="1" applyFill="1" applyAlignment="1">
      <alignment vertical="center" wrapText="1"/>
      <protection/>
    </xf>
    <xf numFmtId="0" fontId="0" fillId="58" borderId="0" xfId="96" applyFont="1" applyFill="1" applyAlignment="1">
      <alignment vertical="center" wrapText="1"/>
      <protection/>
    </xf>
    <xf numFmtId="0" fontId="0" fillId="0" borderId="0" xfId="0" applyFont="1" applyAlignment="1">
      <alignment horizontal="left" vertical="center" wrapText="1" readingOrder="1"/>
    </xf>
    <xf numFmtId="0" fontId="0" fillId="58" borderId="0" xfId="96" applyFont="1" applyFill="1" applyAlignment="1">
      <alignment vertical="center" wrapText="1"/>
      <protection/>
    </xf>
    <xf numFmtId="0" fontId="0" fillId="61" borderId="18" xfId="96" applyNumberFormat="1" applyFont="1" applyFill="1" applyBorder="1" applyAlignment="1">
      <alignment vertical="center" wrapText="1"/>
      <protection/>
    </xf>
    <xf numFmtId="0" fontId="0" fillId="62" borderId="0" xfId="96" applyFont="1" applyFill="1">
      <alignment/>
      <protection/>
    </xf>
    <xf numFmtId="0" fontId="2" fillId="62" borderId="0" xfId="96" applyFont="1" applyFill="1" applyAlignment="1">
      <alignment vertical="center" wrapText="1"/>
      <protection/>
    </xf>
    <xf numFmtId="0" fontId="0" fillId="62" borderId="0" xfId="96" applyFont="1" applyFill="1" applyAlignment="1">
      <alignment horizontal="center" vertical="center" wrapText="1"/>
      <protection/>
    </xf>
    <xf numFmtId="0" fontId="0" fillId="62" borderId="18" xfId="96" applyNumberFormat="1" applyFont="1" applyFill="1" applyBorder="1" applyAlignment="1">
      <alignment vertical="center" wrapText="1"/>
      <protection/>
    </xf>
    <xf numFmtId="0" fontId="0" fillId="62" borderId="0" xfId="96" applyNumberFormat="1" applyFont="1" applyFill="1" applyBorder="1" applyAlignment="1">
      <alignment vertical="center" wrapText="1"/>
      <protection/>
    </xf>
    <xf numFmtId="0" fontId="0" fillId="62" borderId="0" xfId="96" applyFont="1" applyFill="1" applyAlignment="1">
      <alignment vertical="center"/>
      <protection/>
    </xf>
    <xf numFmtId="0" fontId="0" fillId="62" borderId="18" xfId="96" applyNumberFormat="1" applyFont="1" applyFill="1" applyBorder="1" applyAlignment="1">
      <alignment wrapText="1"/>
      <protection/>
    </xf>
    <xf numFmtId="0" fontId="0" fillId="62" borderId="18" xfId="96" applyNumberFormat="1" applyFont="1" applyFill="1" applyBorder="1" applyAlignment="1">
      <alignment vertical="center" wrapText="1"/>
      <protection/>
    </xf>
    <xf numFmtId="0" fontId="0" fillId="61" borderId="0" xfId="96" applyNumberFormat="1" applyFont="1" applyFill="1" applyBorder="1" applyAlignment="1">
      <alignment vertical="center" wrapText="1"/>
      <protection/>
    </xf>
    <xf numFmtId="0" fontId="0" fillId="61" borderId="0" xfId="96" applyFont="1" applyFill="1">
      <alignment/>
      <protection/>
    </xf>
    <xf numFmtId="0" fontId="0" fillId="61" borderId="0" xfId="96" applyFont="1" applyFill="1" applyAlignment="1">
      <alignment horizontal="center" wrapText="1"/>
      <protection/>
    </xf>
    <xf numFmtId="0" fontId="0" fillId="0" borderId="0" xfId="96" applyFont="1" applyFill="1" applyBorder="1" applyAlignment="1">
      <alignment vertical="center" wrapText="1"/>
      <protection/>
    </xf>
    <xf numFmtId="0" fontId="0" fillId="62" borderId="0" xfId="96" applyFont="1" applyFill="1" applyAlignment="1">
      <alignment vertical="center" wrapText="1"/>
      <protection/>
    </xf>
    <xf numFmtId="0" fontId="0" fillId="0" borderId="0" xfId="96" applyNumberFormat="1" applyFont="1" applyFill="1" applyBorder="1" applyAlignment="1">
      <alignment wrapText="1"/>
      <protection/>
    </xf>
    <xf numFmtId="0" fontId="2" fillId="0" borderId="0" xfId="0" applyFont="1" applyAlignment="1">
      <alignment horizontal="left" vertical="top" wrapText="1" readingOrder="1"/>
    </xf>
    <xf numFmtId="0" fontId="53" fillId="62" borderId="0" xfId="96" applyFont="1" applyFill="1" applyAlignment="1">
      <alignment wrapText="1"/>
      <protection/>
    </xf>
    <xf numFmtId="0" fontId="53" fillId="0" borderId="0" xfId="0" applyFont="1" applyAlignment="1">
      <alignment horizontal="left" vertical="top" wrapText="1" readingOrder="1"/>
    </xf>
    <xf numFmtId="0" fontId="53" fillId="58" borderId="0" xfId="96" applyFont="1" applyFill="1">
      <alignment/>
      <protection/>
    </xf>
    <xf numFmtId="0" fontId="53" fillId="62" borderId="0" xfId="96" applyFont="1" applyFill="1">
      <alignment/>
      <protection/>
    </xf>
    <xf numFmtId="0" fontId="53" fillId="61" borderId="0" xfId="96" applyFont="1" applyFill="1" applyAlignment="1">
      <alignment wrapText="1"/>
      <protection/>
    </xf>
    <xf numFmtId="0" fontId="53" fillId="0" borderId="0" xfId="96" applyFont="1" applyFill="1" applyAlignment="1">
      <alignment vertical="center" wrapText="1"/>
      <protection/>
    </xf>
    <xf numFmtId="0" fontId="53" fillId="58" borderId="0" xfId="96" applyFont="1" applyFill="1" applyAlignment="1">
      <alignment vertical="center" wrapText="1"/>
      <protection/>
    </xf>
    <xf numFmtId="0" fontId="53" fillId="0" borderId="0" xfId="96" applyFont="1" applyFill="1" applyBorder="1" applyAlignment="1">
      <alignment horizontal="left" vertical="center" wrapText="1"/>
      <protection/>
    </xf>
    <xf numFmtId="0" fontId="54" fillId="0" borderId="0" xfId="0" applyFont="1" applyAlignment="1">
      <alignment horizontal="left" vertical="center" indent="7" readingOrder="1"/>
    </xf>
    <xf numFmtId="0" fontId="53" fillId="62" borderId="0" xfId="96" applyFont="1" applyFill="1" applyAlignment="1">
      <alignment horizontal="left" vertical="center" wrapText="1"/>
      <protection/>
    </xf>
    <xf numFmtId="0" fontId="53" fillId="0" borderId="0" xfId="0" applyFont="1" applyAlignment="1">
      <alignment horizontal="left" vertical="center" wrapText="1" readingOrder="1"/>
    </xf>
    <xf numFmtId="0" fontId="54" fillId="63" borderId="25" xfId="0" applyFont="1" applyFill="1" applyBorder="1" applyAlignment="1">
      <alignment horizontal="left" vertical="center" indent="7" readingOrder="1"/>
    </xf>
    <xf numFmtId="0" fontId="54" fillId="63" borderId="26" xfId="0" applyFont="1" applyFill="1" applyBorder="1" applyAlignment="1">
      <alignment horizontal="left" vertical="center" indent="7" readingOrder="1"/>
    </xf>
    <xf numFmtId="0" fontId="0" fillId="38" borderId="0" xfId="96" applyFill="1">
      <alignment/>
      <protection/>
    </xf>
    <xf numFmtId="0" fontId="55" fillId="44" borderId="0" xfId="96" applyFont="1" applyFill="1">
      <alignment/>
      <protection/>
    </xf>
    <xf numFmtId="0" fontId="56" fillId="62" borderId="0" xfId="96" applyFont="1" applyFill="1" applyAlignment="1">
      <alignment vertical="center" wrapText="1"/>
      <protection/>
    </xf>
    <xf numFmtId="0" fontId="56" fillId="0" borderId="27" xfId="0" applyFont="1" applyBorder="1" applyAlignment="1">
      <alignment vertical="center" wrapText="1"/>
    </xf>
    <xf numFmtId="0" fontId="56" fillId="0" borderId="0" xfId="0" applyFont="1" applyAlignment="1">
      <alignment horizontal="left" vertical="center" wrapText="1" readingOrder="1"/>
    </xf>
    <xf numFmtId="0" fontId="56" fillId="61" borderId="0" xfId="96" applyFont="1" applyFill="1" applyAlignment="1">
      <alignment horizontal="left" wrapText="1"/>
      <protection/>
    </xf>
    <xf numFmtId="0" fontId="56" fillId="62" borderId="0" xfId="96" applyNumberFormat="1" applyFont="1" applyFill="1" applyBorder="1" applyAlignment="1">
      <alignment vertical="center" wrapText="1"/>
      <protection/>
    </xf>
    <xf numFmtId="0" fontId="56" fillId="61" borderId="0" xfId="96" applyNumberFormat="1" applyFont="1" applyFill="1" applyBorder="1" applyAlignment="1">
      <alignment vertical="center" wrapText="1"/>
      <protection/>
    </xf>
    <xf numFmtId="0" fontId="53" fillId="63" borderId="28" xfId="96" applyNumberFormat="1" applyFont="1" applyFill="1" applyBorder="1" applyAlignment="1">
      <alignment horizontal="center" wrapText="1"/>
      <protection/>
    </xf>
    <xf numFmtId="0" fontId="53" fillId="63" borderId="25" xfId="96" applyNumberFormat="1" applyFont="1" applyFill="1" applyBorder="1" applyAlignment="1">
      <alignment wrapText="1"/>
      <protection/>
    </xf>
    <xf numFmtId="0" fontId="0" fillId="62" borderId="29" xfId="96" applyNumberFormat="1" applyFont="1" applyFill="1" applyBorder="1" applyAlignment="1">
      <alignment wrapText="1"/>
      <protection/>
    </xf>
    <xf numFmtId="0" fontId="2" fillId="58" borderId="29" xfId="96" applyNumberFormat="1" applyFont="1" applyFill="1" applyBorder="1" applyAlignment="1">
      <alignment vertical="center" wrapText="1"/>
      <protection/>
    </xf>
    <xf numFmtId="0" fontId="0" fillId="60" borderId="29" xfId="96" applyNumberFormat="1" applyFont="1" applyFill="1" applyBorder="1" applyAlignment="1">
      <alignment vertical="center" wrapText="1"/>
      <protection/>
    </xf>
    <xf numFmtId="0" fontId="0" fillId="58" borderId="0" xfId="96" applyFont="1" applyFill="1" applyBorder="1">
      <alignment/>
      <protection/>
    </xf>
    <xf numFmtId="0" fontId="0" fillId="62" borderId="0" xfId="96" applyFont="1" applyFill="1" applyBorder="1">
      <alignment/>
      <protection/>
    </xf>
    <xf numFmtId="0" fontId="2" fillId="58" borderId="25" xfId="96" applyNumberFormat="1" applyFont="1" applyFill="1" applyBorder="1" applyAlignment="1">
      <alignment vertical="center" wrapText="1"/>
      <protection/>
    </xf>
    <xf numFmtId="0" fontId="2" fillId="60" borderId="25" xfId="96" applyNumberFormat="1" applyFont="1" applyFill="1" applyBorder="1" applyAlignment="1">
      <alignment vertical="center" wrapText="1"/>
      <protection/>
    </xf>
    <xf numFmtId="0" fontId="53" fillId="58" borderId="25" xfId="0" applyFont="1" applyFill="1" applyBorder="1" applyAlignment="1">
      <alignment horizontal="left" vertical="center" indent="7" readingOrder="1"/>
    </xf>
    <xf numFmtId="0" fontId="56" fillId="62" borderId="29" xfId="96" applyNumberFormat="1" applyFont="1" applyFill="1" applyBorder="1" applyAlignment="1">
      <alignment wrapText="1"/>
      <protection/>
    </xf>
    <xf numFmtId="0" fontId="56" fillId="62" borderId="0" xfId="96" applyFont="1" applyFill="1" applyBorder="1" applyAlignment="1">
      <alignment wrapText="1"/>
      <protection/>
    </xf>
    <xf numFmtId="0" fontId="56" fillId="63" borderId="25" xfId="96" applyNumberFormat="1" applyFont="1" applyFill="1" applyBorder="1" applyAlignment="1">
      <alignment wrapText="1"/>
      <protection/>
    </xf>
    <xf numFmtId="0" fontId="56" fillId="0" borderId="0" xfId="0" applyFont="1" applyAlignment="1">
      <alignment wrapText="1"/>
    </xf>
    <xf numFmtId="0" fontId="56" fillId="60" borderId="30" xfId="96" applyNumberFormat="1" applyFont="1" applyFill="1" applyBorder="1" applyAlignment="1">
      <alignment horizontal="center" wrapText="1"/>
      <protection/>
    </xf>
    <xf numFmtId="0" fontId="56" fillId="63" borderId="28" xfId="96" applyNumberFormat="1" applyFont="1" applyFill="1" applyBorder="1" applyAlignment="1">
      <alignment horizontal="center" wrapText="1"/>
      <protection/>
    </xf>
    <xf numFmtId="0" fontId="56" fillId="63" borderId="26" xfId="0" applyFont="1" applyFill="1" applyBorder="1" applyAlignment="1">
      <alignment wrapText="1" readingOrder="1"/>
    </xf>
    <xf numFmtId="0" fontId="56" fillId="62" borderId="18" xfId="96" applyNumberFormat="1" applyFont="1" applyFill="1" applyBorder="1" applyAlignment="1">
      <alignment wrapText="1"/>
      <protection/>
    </xf>
    <xf numFmtId="0" fontId="56" fillId="60" borderId="24" xfId="96" applyNumberFormat="1" applyFont="1" applyFill="1" applyBorder="1" applyAlignment="1">
      <alignment horizontal="center" wrapText="1"/>
      <protection/>
    </xf>
    <xf numFmtId="0" fontId="56" fillId="62" borderId="0" xfId="96" applyFont="1" applyFill="1" applyAlignment="1">
      <alignment wrapText="1"/>
      <protection/>
    </xf>
    <xf numFmtId="0" fontId="57" fillId="0" borderId="0" xfId="96" applyNumberFormat="1" applyFont="1" applyFill="1" applyAlignment="1">
      <alignment vertical="center" wrapText="1"/>
      <protection/>
    </xf>
    <xf numFmtId="0" fontId="9" fillId="0" borderId="0" xfId="0" applyFont="1" applyFill="1" applyAlignment="1">
      <alignment horizontal="center" vertical="top"/>
    </xf>
    <xf numFmtId="0" fontId="8" fillId="57" borderId="0" xfId="0" applyFont="1" applyFill="1" applyAlignment="1">
      <alignment horizontal="center"/>
    </xf>
    <xf numFmtId="0" fontId="7" fillId="57" borderId="0" xfId="0" applyFont="1" applyFill="1" applyAlignment="1">
      <alignment horizontal="center"/>
    </xf>
    <xf numFmtId="0" fontId="9" fillId="0" borderId="0" xfId="96" applyFont="1" applyFill="1" applyAlignment="1">
      <alignment horizontal="center" vertical="top"/>
      <protection/>
    </xf>
    <xf numFmtId="0" fontId="0" fillId="0" borderId="0" xfId="96">
      <alignment/>
      <protection/>
    </xf>
    <xf numFmtId="0" fontId="5" fillId="0" borderId="0" xfId="96" applyFont="1" applyBorder="1" applyAlignment="1">
      <alignment horizontal="left" wrapText="1"/>
      <protection/>
    </xf>
    <xf numFmtId="0" fontId="4" fillId="0" borderId="31" xfId="96" applyFont="1" applyBorder="1" applyAlignment="1">
      <alignment horizontal="left" wrapText="1"/>
      <protection/>
    </xf>
    <xf numFmtId="0" fontId="4" fillId="0" borderId="32" xfId="96" applyFont="1" applyBorder="1" applyAlignment="1">
      <alignment horizontal="left" wrapText="1"/>
      <protection/>
    </xf>
    <xf numFmtId="0" fontId="4" fillId="0" borderId="33" xfId="96" applyFont="1" applyBorder="1" applyAlignment="1">
      <alignment horizontal="left" wrapText="1"/>
      <protection/>
    </xf>
    <xf numFmtId="0" fontId="3" fillId="2" borderId="17" xfId="0" applyFont="1" applyFill="1" applyBorder="1" applyAlignment="1">
      <alignment horizontal="center" vertical="center"/>
    </xf>
    <xf numFmtId="0" fontId="0" fillId="57" borderId="34" xfId="0" applyFont="1" applyFill="1" applyBorder="1" applyAlignment="1">
      <alignment horizontal="center" vertical="center"/>
    </xf>
    <xf numFmtId="0" fontId="8" fillId="57" borderId="0" xfId="96" applyFont="1" applyFill="1" applyAlignment="1">
      <alignment horizontal="center"/>
      <protection/>
    </xf>
    <xf numFmtId="0" fontId="7" fillId="57" borderId="0" xfId="96" applyFont="1" applyFill="1" applyAlignment="1">
      <alignment horizontal="center"/>
      <protection/>
    </xf>
    <xf numFmtId="0" fontId="6" fillId="64" borderId="0" xfId="96" applyFont="1" applyFill="1" applyAlignment="1">
      <alignment horizontal="center"/>
      <protection/>
    </xf>
    <xf numFmtId="0" fontId="0" fillId="0" borderId="0" xfId="96" applyFont="1" applyAlignment="1">
      <alignment/>
      <protection/>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7" xfId="0" applyFont="1" applyFill="1" applyBorder="1" applyAlignment="1">
      <alignment horizontal="center" vertical="center"/>
    </xf>
    <xf numFmtId="0" fontId="0" fillId="0" borderId="0" xfId="0" applyAlignment="1">
      <alignment/>
    </xf>
  </cellXfs>
  <cellStyles count="93">
    <cellStyle name="Normal" xfId="0"/>
    <cellStyle name="20% - Accent1" xfId="15"/>
    <cellStyle name="20% - Accent1 2" xfId="16"/>
    <cellStyle name="20% - Accent1 2 2" xfId="17"/>
    <cellStyle name="20% - Accent1 2 2 2" xfId="18"/>
    <cellStyle name="20% - Accent2" xfId="19"/>
    <cellStyle name="20% - Accent2 2" xfId="20"/>
    <cellStyle name="20% - Accent2 2 2" xfId="21"/>
    <cellStyle name="20% - Accent2 2 2 2" xfId="22"/>
    <cellStyle name="20% - Accent3" xfId="23"/>
    <cellStyle name="20% - Accent3 2" xfId="24"/>
    <cellStyle name="20% - Accent3 2 2" xfId="25"/>
    <cellStyle name="20% - Accent3 2 2 2" xfId="26"/>
    <cellStyle name="20% - Accent4" xfId="27"/>
    <cellStyle name="20% - Accent4 2" xfId="28"/>
    <cellStyle name="20% - Accent4 2 2" xfId="29"/>
    <cellStyle name="20% - Accent4 2 2 2" xfId="30"/>
    <cellStyle name="20% - Accent5" xfId="31"/>
    <cellStyle name="20% - Accent5 2" xfId="32"/>
    <cellStyle name="20% - Accent5 2 2" xfId="33"/>
    <cellStyle name="20% - Accent5 2 2 2" xfId="34"/>
    <cellStyle name="20% - Accent6" xfId="35"/>
    <cellStyle name="20% - Accent6 2" xfId="36"/>
    <cellStyle name="20% - Accent6 2 2" xfId="37"/>
    <cellStyle name="20% - Accent6 2 2 2" xfId="38"/>
    <cellStyle name="40% - Accent1" xfId="39"/>
    <cellStyle name="40% - Accent1 2" xfId="40"/>
    <cellStyle name="40% - Accent1 2 2" xfId="41"/>
    <cellStyle name="40% - Accent1 2 2 2" xfId="42"/>
    <cellStyle name="40% - Accent2" xfId="43"/>
    <cellStyle name="40% - Accent2 2" xfId="44"/>
    <cellStyle name="40% - Accent2 2 2" xfId="45"/>
    <cellStyle name="40% - Accent2 2 2 2" xfId="46"/>
    <cellStyle name="40% - Accent3" xfId="47"/>
    <cellStyle name="40% - Accent3 2" xfId="48"/>
    <cellStyle name="40% - Accent3 2 2" xfId="49"/>
    <cellStyle name="40% - Accent3 2 2 2" xfId="50"/>
    <cellStyle name="40% - Accent4" xfId="51"/>
    <cellStyle name="40% - Accent4 2" xfId="52"/>
    <cellStyle name="40% - Accent4 2 2" xfId="53"/>
    <cellStyle name="40% - Accent4 2 2 2" xfId="54"/>
    <cellStyle name="40% - Accent5" xfId="55"/>
    <cellStyle name="40% - Accent5 2" xfId="56"/>
    <cellStyle name="40% - Accent5 2 2" xfId="57"/>
    <cellStyle name="40% - Accent5 2 2 2" xfId="58"/>
    <cellStyle name="40% - Accent6" xfId="59"/>
    <cellStyle name="40% - Accent6 2" xfId="60"/>
    <cellStyle name="40% - Accent6 2 2" xfId="61"/>
    <cellStyle name="40% - Accent6 2 2 2" xfId="62"/>
    <cellStyle name="60% - Accent1" xfId="63"/>
    <cellStyle name="60% - Accent2" xfId="64"/>
    <cellStyle name="60% - Accent3" xfId="65"/>
    <cellStyle name="60% - Accent4" xfId="66"/>
    <cellStyle name="60% - Accent5" xfId="67"/>
    <cellStyle name="60% - Accent6" xfId="68"/>
    <cellStyle name="Accent1" xfId="69"/>
    <cellStyle name="Accent2" xfId="70"/>
    <cellStyle name="Accent3" xfId="71"/>
    <cellStyle name="Accent4" xfId="72"/>
    <cellStyle name="Accent5" xfId="73"/>
    <cellStyle name="Accent6" xfId="74"/>
    <cellStyle name="Bad" xfId="75"/>
    <cellStyle name="Calculation" xfId="76"/>
    <cellStyle name="Check Cell" xfId="77"/>
    <cellStyle name="Comma" xfId="78"/>
    <cellStyle name="Comma [0]" xfId="79"/>
    <cellStyle name="Currency" xfId="80"/>
    <cellStyle name="Currency [0]" xfId="81"/>
    <cellStyle name="Explanatory Text" xfId="82"/>
    <cellStyle name="Followed Hyperlink" xfId="83"/>
    <cellStyle name="Good" xfId="84"/>
    <cellStyle name="Heading 1" xfId="85"/>
    <cellStyle name="Heading 2" xfId="86"/>
    <cellStyle name="Heading 2 2" xfId="87"/>
    <cellStyle name="Heading 2 2 2" xfId="88"/>
    <cellStyle name="Heading 2 2 2 2" xfId="89"/>
    <cellStyle name="Heading 3" xfId="90"/>
    <cellStyle name="Heading 4" xfId="91"/>
    <cellStyle name="Hyperlink" xfId="92"/>
    <cellStyle name="Input" xfId="93"/>
    <cellStyle name="Linked Cell" xfId="94"/>
    <cellStyle name="Neutral" xfId="95"/>
    <cellStyle name="Normal 2" xfId="96"/>
    <cellStyle name="Normal 2 2" xfId="97"/>
    <cellStyle name="Note" xfId="98"/>
    <cellStyle name="Output" xfId="99"/>
    <cellStyle name="Percent" xfId="100"/>
    <cellStyle name="Title" xfId="101"/>
    <cellStyle name="Total" xfId="102"/>
    <cellStyle name="Total 2" xfId="103"/>
    <cellStyle name="Warning Text" xfId="104"/>
    <cellStyle name="Warning Text 2" xfId="105"/>
    <cellStyle name="Warning Text 2 2"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7240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1</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152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933450"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home\fitzpb1\My%20Documents\EGCSTF%20-%20Options%20and%20Packages%20Matrix%20_REV%20202208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orp\shares\Users\davise\AppData\Roaming\OpenText\OTEdit\EC_cera\c221123054\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tup"/>
      <sheetName val="1. Interest Identification"/>
      <sheetName val="2. Options Matrix- Design Comp"/>
      <sheetName val="2a. Design Component Details"/>
      <sheetName val="2b. Option Details"/>
      <sheetName val="3. Package Matrix"/>
      <sheetName val="3. Package Matrix (2)"/>
      <sheetName val="3a. Package Details"/>
      <sheetName val="Parking Lot"/>
      <sheetName val="Revision History"/>
      <sheetName val="Future Consideratio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trix (2)"/>
      <sheetName val="Matrix"/>
      <sheetName val="Sheet4"/>
    </sheetNames>
  </externalBook>
</externalLink>
</file>

<file path=xl/tables/table1.xml><?xml version="1.0" encoding="utf-8"?>
<table xmlns="http://schemas.openxmlformats.org/spreadsheetml/2006/main" id="12" name="Table12" displayName="Table12" ref="D2:D8" comment="" totalsRowShown="0">
  <autoFilter ref="D2:D8"/>
  <tableColumns count="1">
    <tableColumn id="1" name="Priorities"/>
  </tableColumns>
  <tableStyleInfo name="TableStyleMedium2" showFirstColumn="0" showLastColumn="0" showRowStripes="1" showColumnStripes="0"/>
</table>
</file>

<file path=xl/tables/table2.xml><?xml version="1.0" encoding="utf-8"?>
<table xmlns="http://schemas.openxmlformats.org/spreadsheetml/2006/main" id="126" name="Table19127" displayName="Table19127" ref="A3:I33" comment="" totalsRowShown="0">
  <autoFilter ref="A3:I33"/>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3.xml><?xml version="1.0" encoding="utf-8"?>
<table xmlns="http://schemas.openxmlformats.org/spreadsheetml/2006/main" id="127" name="Table1912128" displayName="Table1912128" ref="A7:I30" comment="" totalsRowShown="0">
  <autoFilter ref="A7:I30"/>
  <tableColumns count="9">
    <tableColumn id="9" name="#"/>
    <tableColumn id="1" name="Design Components"/>
    <tableColumn id="2" name="Priority"/>
    <tableColumn id="8" name="Status Quo"/>
    <tableColumn id="3" name="A - Dominion Energy"/>
    <tableColumn id="4" name="B - PJM"/>
    <tableColumn id="11" name="E-Cubed"/>
    <tableColumn id="10" name="C-IMM"/>
    <tableColumn id="12" name="LS Power"/>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8"/>
  <sheetViews>
    <sheetView zoomScale="160" zoomScaleNormal="160" zoomScalePageLayoutView="0" workbookViewId="0" topLeftCell="A1">
      <selection activeCell="A33" sqref="A33"/>
    </sheetView>
  </sheetViews>
  <sheetFormatPr defaultColWidth="9.140625" defaultRowHeight="12.75"/>
  <cols>
    <col min="1" max="1" width="81.28125" style="0" customWidth="1"/>
    <col min="2" max="3" width="9.140625" style="0" customWidth="1"/>
    <col min="4" max="4" width="10.00390625" style="0" customWidth="1"/>
  </cols>
  <sheetData>
    <row r="1" ht="12.75">
      <c r="A1" s="23" t="s">
        <v>42</v>
      </c>
    </row>
    <row r="2" spans="1:4" ht="12.75">
      <c r="A2" t="s">
        <v>43</v>
      </c>
      <c r="D2" t="s">
        <v>126</v>
      </c>
    </row>
    <row r="3" ht="12.75">
      <c r="D3" t="s">
        <v>15</v>
      </c>
    </row>
    <row r="4" spans="1:4" ht="12.75">
      <c r="A4" s="23" t="s">
        <v>23</v>
      </c>
      <c r="D4" t="s">
        <v>120</v>
      </c>
    </row>
    <row r="5" spans="1:4" ht="12.75">
      <c r="A5" t="s">
        <v>44</v>
      </c>
      <c r="D5" t="s">
        <v>121</v>
      </c>
    </row>
    <row r="6" ht="12.75">
      <c r="D6" t="s">
        <v>14</v>
      </c>
    </row>
    <row r="7" ht="12.75">
      <c r="D7" t="s">
        <v>122</v>
      </c>
    </row>
    <row r="8" ht="12.75">
      <c r="D8" t="s">
        <v>13</v>
      </c>
    </row>
  </sheetData>
  <sheetProtection/>
  <printOptions/>
  <pageMargins left="0.7" right="0.7" top="0.75" bottom="0.75" header="0.3" footer="0.3"/>
  <pageSetup horizontalDpi="200" verticalDpi="200" orientation="portrait" r:id="rId2"/>
  <tableParts>
    <tablePart r:id="rId1"/>
  </tableParts>
</worksheet>
</file>

<file path=xl/worksheets/sheet10.xml><?xml version="1.0" encoding="utf-8"?>
<worksheet xmlns="http://schemas.openxmlformats.org/spreadsheetml/2006/main" xmlns:r="http://schemas.openxmlformats.org/officeDocument/2006/relationships">
  <dimension ref="A1:B32"/>
  <sheetViews>
    <sheetView zoomScale="130" zoomScaleNormal="130" zoomScalePageLayoutView="0" workbookViewId="0" topLeftCell="A1">
      <selection activeCell="B20" sqref="B20"/>
    </sheetView>
  </sheetViews>
  <sheetFormatPr defaultColWidth="9.140625" defaultRowHeight="12.75"/>
  <cols>
    <col min="1" max="1" width="52.7109375" style="0" customWidth="1"/>
    <col min="2" max="2" width="154.28125" style="0" customWidth="1"/>
  </cols>
  <sheetData>
    <row r="1" ht="48">
      <c r="A1" s="46" t="s">
        <v>137</v>
      </c>
    </row>
    <row r="2" ht="18">
      <c r="A2" s="46"/>
    </row>
    <row r="3" spans="1:2" ht="12.75">
      <c r="A3" s="23" t="s">
        <v>138</v>
      </c>
      <c r="B3" s="23" t="s">
        <v>139</v>
      </c>
    </row>
    <row r="4" spans="1:2" ht="12.75">
      <c r="A4" s="35" t="s">
        <v>140</v>
      </c>
      <c r="B4" s="35" t="s">
        <v>129</v>
      </c>
    </row>
    <row r="5" spans="1:2" ht="25.5">
      <c r="A5" s="72" t="s">
        <v>141</v>
      </c>
      <c r="B5" s="72" t="s">
        <v>142</v>
      </c>
    </row>
    <row r="6" spans="1:2" ht="12.75">
      <c r="A6" s="35" t="s">
        <v>143</v>
      </c>
      <c r="B6" s="35" t="s">
        <v>144</v>
      </c>
    </row>
    <row r="7" spans="1:2" ht="12.75">
      <c r="A7" s="35" t="s">
        <v>145</v>
      </c>
      <c r="B7" s="35" t="s">
        <v>146</v>
      </c>
    </row>
    <row r="8" spans="1:2" ht="12.75">
      <c r="A8" s="72" t="s">
        <v>147</v>
      </c>
      <c r="B8" s="72" t="s">
        <v>148</v>
      </c>
    </row>
    <row r="9" spans="1:2" ht="12.75">
      <c r="A9" s="35" t="s">
        <v>149</v>
      </c>
      <c r="B9" s="35" t="s">
        <v>150</v>
      </c>
    </row>
    <row r="10" spans="1:2" ht="12.75">
      <c r="A10" s="72" t="s">
        <v>151</v>
      </c>
      <c r="B10" s="72" t="s">
        <v>152</v>
      </c>
    </row>
    <row r="11" spans="1:2" ht="25.5">
      <c r="A11" s="35" t="s">
        <v>153</v>
      </c>
      <c r="B11" s="35" t="s">
        <v>154</v>
      </c>
    </row>
    <row r="12" spans="1:2" ht="12.75">
      <c r="A12" s="35" t="s">
        <v>155</v>
      </c>
      <c r="B12" s="35" t="s">
        <v>156</v>
      </c>
    </row>
    <row r="13" spans="1:2" ht="12.75">
      <c r="A13" s="35" t="s">
        <v>157</v>
      </c>
      <c r="B13" s="35" t="s">
        <v>158</v>
      </c>
    </row>
    <row r="14" spans="1:2" ht="51">
      <c r="A14" s="35" t="s">
        <v>174</v>
      </c>
      <c r="B14" s="35" t="s">
        <v>176</v>
      </c>
    </row>
    <row r="15" spans="1:2" ht="38.25">
      <c r="A15" s="35" t="s">
        <v>175</v>
      </c>
      <c r="B15" s="35" t="s">
        <v>177</v>
      </c>
    </row>
    <row r="16" spans="1:2" ht="25.5">
      <c r="A16" s="35" t="s">
        <v>178</v>
      </c>
      <c r="B16" s="35" t="s">
        <v>179</v>
      </c>
    </row>
    <row r="17" spans="1:2" ht="38.25">
      <c r="A17" s="35" t="s">
        <v>180</v>
      </c>
      <c r="B17" s="35" t="s">
        <v>181</v>
      </c>
    </row>
    <row r="32" ht="12.75">
      <c r="A32" t="s">
        <v>159</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71"/>
  <sheetViews>
    <sheetView zoomScale="170" zoomScaleNormal="170" zoomScalePageLayoutView="0" workbookViewId="0" topLeftCell="A1">
      <selection activeCell="A68" sqref="A68"/>
    </sheetView>
  </sheetViews>
  <sheetFormatPr defaultColWidth="9.140625" defaultRowHeight="12.75"/>
  <cols>
    <col min="1" max="1" width="14.00390625" style="0" customWidth="1"/>
    <col min="2" max="2" width="151.28125" style="6" customWidth="1"/>
    <col min="3" max="3" width="27.57421875" style="0" customWidth="1"/>
    <col min="4" max="4" width="25.7109375" style="0" bestFit="1" customWidth="1"/>
  </cols>
  <sheetData>
    <row r="1" spans="1:2" ht="20.25">
      <c r="A1" s="165" t="str">
        <f>Setup!A2</f>
        <v>Electric Gas Coordination Senior Task Force</v>
      </c>
      <c r="B1" s="165"/>
    </row>
    <row r="2" spans="1:2" ht="18">
      <c r="A2" s="166" t="str">
        <f>Setup!A5</f>
        <v>Natural Gas and Electric Coordination</v>
      </c>
      <c r="B2" s="166"/>
    </row>
    <row r="3" spans="1:2" ht="18">
      <c r="A3" s="167" t="s">
        <v>16</v>
      </c>
      <c r="B3" s="167"/>
    </row>
    <row r="4" ht="12.75">
      <c r="B4" s="8" t="s">
        <v>37</v>
      </c>
    </row>
    <row r="5" spans="2:4" ht="12.75">
      <c r="B5" s="8"/>
      <c r="C5" s="37" t="s">
        <v>100</v>
      </c>
      <c r="D5" s="37" t="s">
        <v>101</v>
      </c>
    </row>
    <row r="6" spans="1:4" ht="12.75">
      <c r="A6" s="39"/>
      <c r="B6" s="40" t="s">
        <v>91</v>
      </c>
      <c r="C6" s="36"/>
      <c r="D6" s="36"/>
    </row>
    <row r="7" spans="1:4" ht="12.75">
      <c r="A7" s="24">
        <v>1</v>
      </c>
      <c r="B7" s="35" t="s">
        <v>56</v>
      </c>
      <c r="C7" s="24" t="s">
        <v>91</v>
      </c>
      <c r="D7" s="24"/>
    </row>
    <row r="8" spans="1:4" ht="12.75">
      <c r="A8" s="24">
        <v>2</v>
      </c>
      <c r="B8" s="35" t="s">
        <v>57</v>
      </c>
      <c r="C8" s="24" t="s">
        <v>91</v>
      </c>
      <c r="D8" s="24"/>
    </row>
    <row r="9" spans="1:4" ht="12.75">
      <c r="A9" s="24">
        <v>3</v>
      </c>
      <c r="B9" s="35" t="s">
        <v>58</v>
      </c>
      <c r="C9" s="24" t="s">
        <v>91</v>
      </c>
      <c r="D9" s="24"/>
    </row>
    <row r="10" spans="1:4" ht="12.75">
      <c r="A10" s="24">
        <v>4</v>
      </c>
      <c r="B10" s="35" t="s">
        <v>59</v>
      </c>
      <c r="C10" s="24" t="s">
        <v>91</v>
      </c>
      <c r="D10" s="24"/>
    </row>
    <row r="11" spans="1:4" ht="12.75">
      <c r="A11" s="24">
        <v>5</v>
      </c>
      <c r="B11" s="35" t="s">
        <v>55</v>
      </c>
      <c r="C11" s="24" t="s">
        <v>90</v>
      </c>
      <c r="D11" s="24"/>
    </row>
    <row r="13" spans="1:4" ht="12.75">
      <c r="A13" s="39"/>
      <c r="B13" s="40" t="s">
        <v>99</v>
      </c>
      <c r="C13" s="39"/>
      <c r="D13" s="39"/>
    </row>
    <row r="14" spans="1:4" ht="12.75">
      <c r="A14" s="24">
        <v>6</v>
      </c>
      <c r="B14" s="35" t="s">
        <v>46</v>
      </c>
      <c r="C14" s="24" t="s">
        <v>87</v>
      </c>
      <c r="D14" s="24"/>
    </row>
    <row r="15" spans="1:4" ht="12.75">
      <c r="A15" s="24">
        <v>7</v>
      </c>
      <c r="B15" s="35" t="s">
        <v>49</v>
      </c>
      <c r="C15" s="24" t="s">
        <v>87</v>
      </c>
      <c r="D15" s="24"/>
    </row>
    <row r="16" spans="1:4" ht="12.75">
      <c r="A16" s="24">
        <v>8</v>
      </c>
      <c r="B16" s="35" t="s">
        <v>48</v>
      </c>
      <c r="C16" s="24" t="s">
        <v>87</v>
      </c>
      <c r="D16" s="24"/>
    </row>
    <row r="18" spans="1:2" ht="12.75">
      <c r="A18" s="39"/>
      <c r="B18" s="40" t="s">
        <v>102</v>
      </c>
    </row>
    <row r="19" spans="1:4" ht="12.75">
      <c r="A19" s="24">
        <v>9</v>
      </c>
      <c r="B19" s="35" t="s">
        <v>54</v>
      </c>
      <c r="C19" s="38" t="s">
        <v>109</v>
      </c>
      <c r="D19" s="24"/>
    </row>
    <row r="20" spans="1:4" ht="12.75">
      <c r="A20" s="24">
        <v>10</v>
      </c>
      <c r="B20" s="35" t="s">
        <v>53</v>
      </c>
      <c r="C20" s="38" t="s">
        <v>109</v>
      </c>
      <c r="D20" s="24"/>
    </row>
    <row r="21" spans="1:4" ht="12.75">
      <c r="A21" s="24">
        <v>11</v>
      </c>
      <c r="B21" s="35" t="s">
        <v>72</v>
      </c>
      <c r="C21" s="38" t="s">
        <v>109</v>
      </c>
      <c r="D21" s="24"/>
    </row>
    <row r="23" ht="12.75">
      <c r="B23" s="34" t="s">
        <v>103</v>
      </c>
    </row>
    <row r="24" spans="1:4" ht="12.75">
      <c r="A24" s="24">
        <v>12</v>
      </c>
      <c r="B24" s="35" t="s">
        <v>75</v>
      </c>
      <c r="C24" s="24" t="s">
        <v>96</v>
      </c>
      <c r="D24" s="24" t="s">
        <v>91</v>
      </c>
    </row>
    <row r="26" ht="12.75">
      <c r="B26" s="34" t="s">
        <v>104</v>
      </c>
    </row>
    <row r="27" spans="1:4" ht="12.75">
      <c r="A27" s="24">
        <v>13</v>
      </c>
      <c r="B27" s="35" t="s">
        <v>67</v>
      </c>
      <c r="C27" s="24" t="s">
        <v>85</v>
      </c>
      <c r="D27" s="24" t="s">
        <v>86</v>
      </c>
    </row>
    <row r="28" spans="1:4" ht="12.75">
      <c r="A28" s="24">
        <v>14</v>
      </c>
      <c r="B28" s="35" t="s">
        <v>78</v>
      </c>
      <c r="C28" s="24" t="s">
        <v>85</v>
      </c>
      <c r="D28" s="24" t="s">
        <v>91</v>
      </c>
    </row>
    <row r="29" spans="1:4" ht="12.75">
      <c r="A29" s="24">
        <v>15</v>
      </c>
      <c r="B29" s="35" t="s">
        <v>77</v>
      </c>
      <c r="C29" s="24" t="s">
        <v>85</v>
      </c>
      <c r="D29" s="24" t="s">
        <v>91</v>
      </c>
    </row>
    <row r="30" spans="1:4" ht="12.75">
      <c r="A30" s="24">
        <v>16</v>
      </c>
      <c r="B30" s="35" t="s">
        <v>52</v>
      </c>
      <c r="C30" s="24" t="s">
        <v>85</v>
      </c>
      <c r="D30" s="24"/>
    </row>
    <row r="31" spans="1:4" ht="12.75">
      <c r="A31" s="24">
        <v>17</v>
      </c>
      <c r="B31" s="35" t="s">
        <v>98</v>
      </c>
      <c r="C31" s="24" t="s">
        <v>85</v>
      </c>
      <c r="D31" s="24" t="s">
        <v>94</v>
      </c>
    </row>
    <row r="32" spans="1:4" ht="12.75">
      <c r="A32" s="24">
        <v>18</v>
      </c>
      <c r="B32" s="35" t="s">
        <v>47</v>
      </c>
      <c r="C32" s="24" t="s">
        <v>85</v>
      </c>
      <c r="D32" s="24"/>
    </row>
    <row r="33" spans="1:4" ht="12.75">
      <c r="A33" s="24">
        <v>19</v>
      </c>
      <c r="B33" s="35" t="s">
        <v>61</v>
      </c>
      <c r="C33" s="24" t="s">
        <v>85</v>
      </c>
      <c r="D33" s="24" t="s">
        <v>91</v>
      </c>
    </row>
    <row r="34" spans="1:4" ht="12.75">
      <c r="A34" s="24">
        <v>20</v>
      </c>
      <c r="B34" s="35" t="s">
        <v>84</v>
      </c>
      <c r="C34" s="24" t="s">
        <v>85</v>
      </c>
      <c r="D34" s="24"/>
    </row>
    <row r="36" ht="12.75">
      <c r="B36" s="34" t="s">
        <v>105</v>
      </c>
    </row>
    <row r="37" spans="1:4" ht="12.75">
      <c r="A37" s="24">
        <v>21</v>
      </c>
      <c r="B37" s="35" t="s">
        <v>63</v>
      </c>
      <c r="C37" s="24" t="s">
        <v>86</v>
      </c>
      <c r="D37" s="24" t="s">
        <v>93</v>
      </c>
    </row>
    <row r="38" spans="1:4" ht="12.75">
      <c r="A38" s="24">
        <v>22</v>
      </c>
      <c r="B38" s="35" t="s">
        <v>50</v>
      </c>
      <c r="C38" s="24" t="s">
        <v>86</v>
      </c>
      <c r="D38" s="24" t="s">
        <v>88</v>
      </c>
    </row>
    <row r="39" spans="1:4" ht="12.75">
      <c r="A39" s="24">
        <v>23</v>
      </c>
      <c r="B39" s="35" t="s">
        <v>80</v>
      </c>
      <c r="C39" s="24" t="s">
        <v>86</v>
      </c>
      <c r="D39" s="24" t="s">
        <v>88</v>
      </c>
    </row>
    <row r="40" spans="1:4" ht="12.75">
      <c r="A40" s="24">
        <v>24</v>
      </c>
      <c r="B40" s="35" t="s">
        <v>68</v>
      </c>
      <c r="C40" s="24" t="s">
        <v>86</v>
      </c>
      <c r="D40" s="24"/>
    </row>
    <row r="41" spans="1:4" ht="12.75">
      <c r="A41" s="24">
        <v>25</v>
      </c>
      <c r="B41" s="35" t="s">
        <v>73</v>
      </c>
      <c r="C41" s="24" t="s">
        <v>86</v>
      </c>
      <c r="D41" s="24" t="s">
        <v>95</v>
      </c>
    </row>
    <row r="42" spans="1:4" ht="12.75">
      <c r="A42" s="24">
        <v>26</v>
      </c>
      <c r="B42" s="35" t="s">
        <v>66</v>
      </c>
      <c r="C42" s="24" t="s">
        <v>86</v>
      </c>
      <c r="D42" s="24" t="s">
        <v>92</v>
      </c>
    </row>
    <row r="43" spans="1:4" ht="12.75">
      <c r="A43" s="24">
        <v>27</v>
      </c>
      <c r="B43" s="35" t="s">
        <v>64</v>
      </c>
      <c r="C43" s="24" t="s">
        <v>86</v>
      </c>
      <c r="D43" s="24" t="s">
        <v>85</v>
      </c>
    </row>
    <row r="44" spans="1:4" ht="12.75">
      <c r="A44" s="24">
        <v>28</v>
      </c>
      <c r="B44" s="35" t="s">
        <v>65</v>
      </c>
      <c r="C44" s="24" t="s">
        <v>86</v>
      </c>
      <c r="D44" s="24" t="s">
        <v>92</v>
      </c>
    </row>
    <row r="45" spans="1:4" ht="25.5">
      <c r="A45" s="24">
        <v>29</v>
      </c>
      <c r="B45" s="35" t="s">
        <v>70</v>
      </c>
      <c r="C45" s="24" t="s">
        <v>86</v>
      </c>
      <c r="D45" s="24"/>
    </row>
    <row r="46" spans="1:4" ht="12.75">
      <c r="A46" s="24">
        <v>30</v>
      </c>
      <c r="B46" s="35" t="s">
        <v>69</v>
      </c>
      <c r="C46" s="24" t="s">
        <v>86</v>
      </c>
      <c r="D46" s="24"/>
    </row>
    <row r="47" spans="1:4" ht="12.75">
      <c r="A47" s="24">
        <v>31</v>
      </c>
      <c r="B47" s="35" t="s">
        <v>45</v>
      </c>
      <c r="C47" s="24" t="s">
        <v>86</v>
      </c>
      <c r="D47" s="24"/>
    </row>
    <row r="48" spans="1:4" ht="12.75">
      <c r="A48" s="24">
        <v>32</v>
      </c>
      <c r="B48" s="35" t="s">
        <v>62</v>
      </c>
      <c r="C48" s="24" t="s">
        <v>86</v>
      </c>
      <c r="D48" s="24" t="s">
        <v>92</v>
      </c>
    </row>
    <row r="49" spans="1:4" ht="12.75">
      <c r="A49" s="24">
        <v>33</v>
      </c>
      <c r="B49" s="35" t="s">
        <v>71</v>
      </c>
      <c r="C49" s="24" t="s">
        <v>86</v>
      </c>
      <c r="D49" s="24" t="s">
        <v>95</v>
      </c>
    </row>
    <row r="50" spans="1:4" ht="12.75">
      <c r="A50" s="24">
        <v>34</v>
      </c>
      <c r="B50" s="35" t="s">
        <v>79</v>
      </c>
      <c r="C50" s="24" t="s">
        <v>86</v>
      </c>
      <c r="D50" s="24" t="s">
        <v>92</v>
      </c>
    </row>
    <row r="52" ht="12.75">
      <c r="B52" s="34" t="s">
        <v>106</v>
      </c>
    </row>
    <row r="53" spans="1:4" ht="12.75">
      <c r="A53" s="24">
        <v>35</v>
      </c>
      <c r="B53" s="35" t="s">
        <v>82</v>
      </c>
      <c r="C53" s="24" t="s">
        <v>97</v>
      </c>
      <c r="D53" s="24"/>
    </row>
    <row r="54" spans="1:4" ht="12.75">
      <c r="A54" s="24">
        <v>36</v>
      </c>
      <c r="B54" s="35" t="s">
        <v>83</v>
      </c>
      <c r="C54" s="24" t="s">
        <v>97</v>
      </c>
      <c r="D54" s="24"/>
    </row>
    <row r="55" spans="1:4" ht="12.75">
      <c r="A55" s="24">
        <v>37</v>
      </c>
      <c r="B55" s="35" t="s">
        <v>76</v>
      </c>
      <c r="C55" s="24" t="s">
        <v>97</v>
      </c>
      <c r="D55" s="24"/>
    </row>
    <row r="56" spans="1:4" ht="12.75">
      <c r="A56" s="24">
        <v>38</v>
      </c>
      <c r="B56" s="35" t="s">
        <v>60</v>
      </c>
      <c r="C56" s="24" t="s">
        <v>97</v>
      </c>
      <c r="D56" s="24" t="s">
        <v>92</v>
      </c>
    </row>
    <row r="58" ht="12.75">
      <c r="B58" s="34" t="s">
        <v>107</v>
      </c>
    </row>
    <row r="59" spans="1:4" ht="12.75">
      <c r="A59" s="24">
        <v>39</v>
      </c>
      <c r="B59" s="35" t="s">
        <v>51</v>
      </c>
      <c r="C59" s="24" t="s">
        <v>89</v>
      </c>
      <c r="D59" s="24" t="s">
        <v>88</v>
      </c>
    </row>
    <row r="61" ht="12.75">
      <c r="B61" s="34" t="s">
        <v>108</v>
      </c>
    </row>
    <row r="62" spans="1:4" ht="12.75">
      <c r="A62" s="24">
        <v>40</v>
      </c>
      <c r="B62" s="35" t="s">
        <v>74</v>
      </c>
      <c r="C62" s="38" t="s">
        <v>108</v>
      </c>
      <c r="D62" s="24" t="s">
        <v>92</v>
      </c>
    </row>
    <row r="67" ht="12.75">
      <c r="A67" t="s">
        <v>13</v>
      </c>
    </row>
    <row r="68" ht="12.75">
      <c r="A68" t="s">
        <v>120</v>
      </c>
    </row>
    <row r="69" ht="12.75">
      <c r="A69" t="s">
        <v>14</v>
      </c>
    </row>
    <row r="70" ht="12.75">
      <c r="A70" t="s">
        <v>122</v>
      </c>
    </row>
    <row r="71" ht="12.75">
      <c r="A71" t="s">
        <v>164</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S53"/>
  <sheetViews>
    <sheetView zoomScalePageLayoutView="0" workbookViewId="0" topLeftCell="A1">
      <pane xSplit="3" ySplit="2" topLeftCell="D3" activePane="bottomRight" state="frozen"/>
      <selection pane="topLeft" activeCell="A1" sqref="A1"/>
      <selection pane="topRight" activeCell="D1" sqref="D1"/>
      <selection pane="bottomLeft" activeCell="A3" sqref="A3"/>
      <selection pane="bottomRight" activeCell="F14" sqref="F14"/>
    </sheetView>
  </sheetViews>
  <sheetFormatPr defaultColWidth="9.140625" defaultRowHeight="12.75"/>
  <cols>
    <col min="1" max="1" width="6.57421875" style="66" bestFit="1" customWidth="1"/>
    <col min="2" max="2" width="35.00390625" style="74" customWidth="1"/>
    <col min="3" max="3" width="8.7109375" style="74" customWidth="1"/>
    <col min="4" max="4" width="37.421875" style="74" customWidth="1"/>
    <col min="5" max="9" width="40.7109375" style="74" customWidth="1"/>
    <col min="10" max="11" width="9.140625" style="74" customWidth="1"/>
    <col min="12" max="12" width="13.140625" style="74" bestFit="1" customWidth="1"/>
    <col min="13" max="16384" width="9.140625" style="74" customWidth="1"/>
  </cols>
  <sheetData>
    <row r="1" spans="1:9" ht="20.25">
      <c r="A1" s="168" t="s">
        <v>43</v>
      </c>
      <c r="B1" s="169"/>
      <c r="C1" s="169"/>
      <c r="D1" s="169"/>
      <c r="E1" s="169"/>
      <c r="F1" s="169"/>
      <c r="G1" s="169"/>
      <c r="H1" s="169"/>
      <c r="I1" s="169"/>
    </row>
    <row r="2" spans="1:9" ht="12.75" hidden="1">
      <c r="A2" s="48"/>
      <c r="B2" s="49"/>
      <c r="C2" s="49"/>
      <c r="D2" s="49"/>
      <c r="E2" s="49"/>
      <c r="F2" s="49"/>
      <c r="G2" s="49"/>
      <c r="H2" s="49"/>
      <c r="I2" s="49"/>
    </row>
    <row r="3" spans="1:19" ht="33" customHeight="1">
      <c r="A3" s="50" t="s">
        <v>12</v>
      </c>
      <c r="B3" s="51" t="s">
        <v>191</v>
      </c>
      <c r="C3" s="51" t="s">
        <v>19</v>
      </c>
      <c r="D3" s="49" t="s">
        <v>9</v>
      </c>
      <c r="E3" s="49" t="s">
        <v>0</v>
      </c>
      <c r="F3" s="49" t="s">
        <v>1</v>
      </c>
      <c r="G3" s="49" t="s">
        <v>2</v>
      </c>
      <c r="H3" s="49" t="s">
        <v>3</v>
      </c>
      <c r="I3" s="49" t="s">
        <v>4</v>
      </c>
      <c r="J3" s="52"/>
      <c r="K3" s="52"/>
      <c r="L3" s="52"/>
      <c r="M3" s="52"/>
      <c r="N3" s="52"/>
      <c r="O3" s="52"/>
      <c r="P3" s="52"/>
      <c r="Q3" s="52"/>
      <c r="R3" s="52"/>
      <c r="S3" s="52"/>
    </row>
    <row r="4" spans="1:19" ht="12.75">
      <c r="A4" s="77">
        <v>1</v>
      </c>
      <c r="B4" s="78" t="s">
        <v>36</v>
      </c>
      <c r="C4" s="53"/>
      <c r="D4" s="53"/>
      <c r="E4" s="53"/>
      <c r="F4" s="53"/>
      <c r="G4" s="53"/>
      <c r="H4" s="53"/>
      <c r="I4" s="53"/>
      <c r="J4" s="52"/>
      <c r="K4" s="52"/>
      <c r="L4" s="52"/>
      <c r="M4" s="52"/>
      <c r="N4" s="52"/>
      <c r="O4" s="52"/>
      <c r="P4" s="52"/>
      <c r="Q4" s="52"/>
      <c r="R4" s="52"/>
      <c r="S4" s="52"/>
    </row>
    <row r="5" spans="1:19" ht="12.75">
      <c r="A5" s="79"/>
      <c r="B5" s="80"/>
      <c r="C5" s="80"/>
      <c r="D5" s="53"/>
      <c r="E5" s="53"/>
      <c r="F5" s="53"/>
      <c r="G5" s="53"/>
      <c r="H5" s="53"/>
      <c r="I5" s="53"/>
      <c r="J5" s="52"/>
      <c r="K5" s="52"/>
      <c r="L5" s="52"/>
      <c r="M5" s="52"/>
      <c r="N5" s="52"/>
      <c r="O5" s="52"/>
      <c r="P5" s="52"/>
      <c r="Q5" s="52"/>
      <c r="R5" s="52"/>
      <c r="S5" s="52"/>
    </row>
    <row r="6" spans="1:19" ht="12.75">
      <c r="A6" s="79"/>
      <c r="B6" s="81" t="s">
        <v>213</v>
      </c>
      <c r="C6" s="80"/>
      <c r="D6" s="53"/>
      <c r="E6" s="53"/>
      <c r="F6" s="53"/>
      <c r="G6" s="53"/>
      <c r="H6" s="53"/>
      <c r="I6" s="53"/>
      <c r="J6" s="52"/>
      <c r="K6" s="52"/>
      <c r="L6" s="52"/>
      <c r="M6" s="52"/>
      <c r="N6" s="52"/>
      <c r="O6" s="52"/>
      <c r="P6" s="52"/>
      <c r="Q6" s="52"/>
      <c r="R6" s="52"/>
      <c r="S6" s="52"/>
    </row>
    <row r="7" spans="1:19" ht="63.75">
      <c r="A7" s="50">
        <v>8</v>
      </c>
      <c r="B7" s="82" t="s">
        <v>214</v>
      </c>
      <c r="C7" s="51" t="s">
        <v>122</v>
      </c>
      <c r="D7" s="53" t="s">
        <v>130</v>
      </c>
      <c r="E7" s="53" t="s">
        <v>131</v>
      </c>
      <c r="F7" s="53" t="s">
        <v>169</v>
      </c>
      <c r="G7" s="53"/>
      <c r="H7" s="53"/>
      <c r="I7" s="53"/>
      <c r="J7" s="52"/>
      <c r="K7" s="52"/>
      <c r="L7" s="52"/>
      <c r="M7" s="52"/>
      <c r="N7" s="52"/>
      <c r="O7" s="52"/>
      <c r="P7" s="52"/>
      <c r="Q7" s="52"/>
      <c r="R7" s="52"/>
      <c r="S7" s="52"/>
    </row>
    <row r="8" spans="1:19" ht="89.25">
      <c r="A8" s="58">
        <v>11</v>
      </c>
      <c r="B8" s="82" t="s">
        <v>215</v>
      </c>
      <c r="C8" s="51" t="s">
        <v>120</v>
      </c>
      <c r="D8" s="56" t="s">
        <v>130</v>
      </c>
      <c r="E8" s="56" t="s">
        <v>123</v>
      </c>
      <c r="F8" s="56" t="s">
        <v>124</v>
      </c>
      <c r="G8" s="56" t="s">
        <v>172</v>
      </c>
      <c r="H8" s="55"/>
      <c r="I8" s="53"/>
      <c r="J8" s="52"/>
      <c r="K8" s="52"/>
      <c r="L8" s="52"/>
      <c r="M8" s="52"/>
      <c r="N8" s="52"/>
      <c r="O8" s="52"/>
      <c r="P8" s="52"/>
      <c r="Q8" s="52"/>
      <c r="R8" s="52"/>
      <c r="S8" s="52"/>
    </row>
    <row r="9" spans="1:19" ht="63.75">
      <c r="A9" s="58">
        <v>12</v>
      </c>
      <c r="B9" s="82" t="s">
        <v>216</v>
      </c>
      <c r="C9" s="51" t="s">
        <v>122</v>
      </c>
      <c r="D9" s="56" t="s">
        <v>125</v>
      </c>
      <c r="E9" s="56" t="s">
        <v>81</v>
      </c>
      <c r="F9" s="56" t="s">
        <v>217</v>
      </c>
      <c r="G9" s="56" t="s">
        <v>200</v>
      </c>
      <c r="H9" s="56" t="s">
        <v>173</v>
      </c>
      <c r="I9" s="53"/>
      <c r="J9" s="52"/>
      <c r="K9" s="52"/>
      <c r="L9" s="52"/>
      <c r="M9" s="52"/>
      <c r="N9" s="52"/>
      <c r="O9" s="52"/>
      <c r="P9" s="52"/>
      <c r="Q9" s="52"/>
      <c r="R9" s="52"/>
      <c r="S9" s="52"/>
    </row>
    <row r="10" spans="1:19" ht="76.5">
      <c r="A10" s="58">
        <v>13</v>
      </c>
      <c r="B10" s="83" t="s">
        <v>218</v>
      </c>
      <c r="C10" s="51" t="s">
        <v>164</v>
      </c>
      <c r="D10" s="54" t="s">
        <v>201</v>
      </c>
      <c r="E10" s="54" t="s">
        <v>134</v>
      </c>
      <c r="F10" s="54"/>
      <c r="G10" s="54"/>
      <c r="H10" s="54"/>
      <c r="I10" s="54"/>
      <c r="J10" s="52"/>
      <c r="K10" s="52"/>
      <c r="L10" s="52"/>
      <c r="M10" s="52"/>
      <c r="N10" s="52"/>
      <c r="O10" s="52"/>
      <c r="P10" s="52"/>
      <c r="Q10" s="52"/>
      <c r="R10" s="52"/>
      <c r="S10" s="52"/>
    </row>
    <row r="11" spans="1:19" ht="12.75">
      <c r="A11" s="79"/>
      <c r="B11" s="80"/>
      <c r="C11" s="80"/>
      <c r="D11" s="53"/>
      <c r="E11" s="53"/>
      <c r="F11" s="53"/>
      <c r="G11" s="53"/>
      <c r="H11" s="53"/>
      <c r="I11" s="53"/>
      <c r="J11" s="52"/>
      <c r="K11" s="52"/>
      <c r="L11" s="52"/>
      <c r="M11" s="52"/>
      <c r="N11" s="52"/>
      <c r="O11" s="52"/>
      <c r="P11" s="52"/>
      <c r="Q11" s="52"/>
      <c r="R11" s="52"/>
      <c r="S11" s="52"/>
    </row>
    <row r="12" spans="1:19" ht="12.75">
      <c r="A12" s="79"/>
      <c r="B12" s="80"/>
      <c r="C12" s="80"/>
      <c r="D12" s="53"/>
      <c r="E12" s="53"/>
      <c r="F12" s="53"/>
      <c r="G12" s="53"/>
      <c r="H12" s="53"/>
      <c r="I12" s="53"/>
      <c r="J12" s="52"/>
      <c r="K12" s="52"/>
      <c r="L12" s="52"/>
      <c r="M12" s="52"/>
      <c r="N12" s="52"/>
      <c r="O12" s="52"/>
      <c r="P12" s="52"/>
      <c r="Q12" s="52"/>
      <c r="R12" s="52"/>
      <c r="S12" s="52"/>
    </row>
    <row r="13" spans="1:19" ht="12.75">
      <c r="A13" s="79"/>
      <c r="B13" s="81" t="s">
        <v>219</v>
      </c>
      <c r="C13" s="80"/>
      <c r="D13" s="53"/>
      <c r="E13" s="53"/>
      <c r="F13" s="53"/>
      <c r="G13" s="53"/>
      <c r="H13" s="53"/>
      <c r="I13" s="53"/>
      <c r="J13" s="52"/>
      <c r="K13" s="52"/>
      <c r="L13" s="52"/>
      <c r="M13" s="52"/>
      <c r="N13" s="52"/>
      <c r="O13" s="52"/>
      <c r="P13" s="52"/>
      <c r="Q13" s="52"/>
      <c r="R13" s="52"/>
      <c r="S13" s="52"/>
    </row>
    <row r="14" spans="1:19" ht="140.25">
      <c r="A14" s="79">
        <v>2</v>
      </c>
      <c r="B14" s="84" t="s">
        <v>220</v>
      </c>
      <c r="C14" s="80"/>
      <c r="D14" s="84" t="s">
        <v>221</v>
      </c>
      <c r="E14" s="53"/>
      <c r="F14" s="53"/>
      <c r="G14" s="53"/>
      <c r="H14" s="53"/>
      <c r="I14" s="53"/>
      <c r="J14" s="52"/>
      <c r="K14" s="52"/>
      <c r="L14" s="52"/>
      <c r="M14" s="52"/>
      <c r="N14" s="52"/>
      <c r="O14" s="52"/>
      <c r="P14" s="52"/>
      <c r="Q14" s="52"/>
      <c r="R14" s="52"/>
      <c r="S14" s="52"/>
    </row>
    <row r="15" spans="1:19" ht="102">
      <c r="A15" s="50">
        <v>5</v>
      </c>
      <c r="B15" s="83" t="s">
        <v>222</v>
      </c>
      <c r="C15" s="51" t="s">
        <v>14</v>
      </c>
      <c r="D15" s="53" t="s">
        <v>135</v>
      </c>
      <c r="E15" s="53" t="s">
        <v>117</v>
      </c>
      <c r="F15" s="53" t="s">
        <v>116</v>
      </c>
      <c r="G15" s="53" t="s">
        <v>117</v>
      </c>
      <c r="H15" s="53"/>
      <c r="I15" s="53"/>
      <c r="J15" s="52"/>
      <c r="K15" s="52"/>
      <c r="L15" s="52"/>
      <c r="M15" s="52"/>
      <c r="N15" s="52"/>
      <c r="O15" s="52"/>
      <c r="P15" s="52"/>
      <c r="Q15" s="52"/>
      <c r="R15" s="52"/>
      <c r="S15" s="52"/>
    </row>
    <row r="16" spans="1:19" ht="12.75">
      <c r="A16" s="79"/>
      <c r="B16" s="81"/>
      <c r="C16" s="80"/>
      <c r="D16" s="53"/>
      <c r="E16" s="53"/>
      <c r="F16" s="53"/>
      <c r="G16" s="53"/>
      <c r="H16" s="53"/>
      <c r="I16" s="53"/>
      <c r="J16" s="52"/>
      <c r="K16" s="52"/>
      <c r="L16" s="52"/>
      <c r="M16" s="52"/>
      <c r="N16" s="52"/>
      <c r="O16" s="52"/>
      <c r="P16" s="52"/>
      <c r="Q16" s="52"/>
      <c r="R16" s="52"/>
      <c r="S16" s="52"/>
    </row>
    <row r="17" spans="1:19" ht="12.75">
      <c r="A17" s="79"/>
      <c r="B17" s="81"/>
      <c r="C17" s="80"/>
      <c r="D17" s="53"/>
      <c r="E17" s="53"/>
      <c r="F17" s="53"/>
      <c r="G17" s="53"/>
      <c r="H17" s="53"/>
      <c r="I17" s="53"/>
      <c r="J17" s="52"/>
      <c r="K17" s="52"/>
      <c r="L17" s="52"/>
      <c r="M17" s="52"/>
      <c r="N17" s="52"/>
      <c r="O17" s="52"/>
      <c r="P17" s="52"/>
      <c r="Q17" s="52"/>
      <c r="R17" s="52"/>
      <c r="S17" s="52"/>
    </row>
    <row r="18" spans="1:19" ht="12.75">
      <c r="A18" s="79"/>
      <c r="B18" s="81" t="s">
        <v>223</v>
      </c>
      <c r="C18" s="80"/>
      <c r="D18" s="53"/>
      <c r="E18" s="53"/>
      <c r="F18" s="53"/>
      <c r="G18" s="53"/>
      <c r="H18" s="53"/>
      <c r="I18" s="53"/>
      <c r="J18" s="52"/>
      <c r="K18" s="52"/>
      <c r="L18" s="52"/>
      <c r="M18" s="52"/>
      <c r="N18" s="52"/>
      <c r="O18" s="52"/>
      <c r="P18" s="52"/>
      <c r="Q18" s="52"/>
      <c r="R18" s="52"/>
      <c r="S18" s="52"/>
    </row>
    <row r="19" spans="1:19" ht="102">
      <c r="A19" s="50">
        <v>3</v>
      </c>
      <c r="B19" s="82" t="s">
        <v>224</v>
      </c>
      <c r="C19" s="51" t="s">
        <v>13</v>
      </c>
      <c r="D19" s="53" t="s">
        <v>136</v>
      </c>
      <c r="E19" s="53" t="s">
        <v>165</v>
      </c>
      <c r="F19" s="53" t="s">
        <v>116</v>
      </c>
      <c r="G19" s="53"/>
      <c r="H19" s="53"/>
      <c r="I19" s="53"/>
      <c r="J19" s="52"/>
      <c r="K19" s="52"/>
      <c r="L19" s="52"/>
      <c r="M19" s="52"/>
      <c r="N19" s="52"/>
      <c r="O19" s="52"/>
      <c r="P19" s="52"/>
      <c r="Q19" s="52"/>
      <c r="R19" s="52"/>
      <c r="S19" s="52"/>
    </row>
    <row r="20" spans="1:19" ht="75" customHeight="1">
      <c r="A20" s="50">
        <v>4</v>
      </c>
      <c r="B20" s="83" t="s">
        <v>225</v>
      </c>
      <c r="C20" s="51" t="s">
        <v>13</v>
      </c>
      <c r="D20" s="84" t="s">
        <v>226</v>
      </c>
      <c r="E20" s="53" t="s">
        <v>114</v>
      </c>
      <c r="F20" s="53" t="s">
        <v>110</v>
      </c>
      <c r="G20" s="53" t="s">
        <v>115</v>
      </c>
      <c r="H20" s="53" t="s">
        <v>127</v>
      </c>
      <c r="I20" s="53" t="s">
        <v>166</v>
      </c>
      <c r="J20" s="52"/>
      <c r="K20" s="52"/>
      <c r="L20" s="52"/>
      <c r="M20" s="52"/>
      <c r="N20" s="52"/>
      <c r="O20" s="52"/>
      <c r="P20" s="52"/>
      <c r="Q20" s="52"/>
      <c r="R20" s="52"/>
      <c r="S20" s="52"/>
    </row>
    <row r="21" spans="1:19" ht="153">
      <c r="A21" s="50">
        <v>6</v>
      </c>
      <c r="B21" s="82" t="s">
        <v>227</v>
      </c>
      <c r="C21" s="51" t="s">
        <v>13</v>
      </c>
      <c r="D21" s="53" t="s">
        <v>161</v>
      </c>
      <c r="E21" s="53" t="s">
        <v>118</v>
      </c>
      <c r="F21" s="53" t="s">
        <v>111</v>
      </c>
      <c r="G21" s="53" t="s">
        <v>119</v>
      </c>
      <c r="H21" s="53" t="s">
        <v>112</v>
      </c>
      <c r="I21" s="53" t="s">
        <v>203</v>
      </c>
      <c r="J21" s="52"/>
      <c r="K21" s="52"/>
      <c r="L21" s="52"/>
      <c r="M21" s="52"/>
      <c r="N21" s="52"/>
      <c r="O21" s="52"/>
      <c r="P21" s="52"/>
      <c r="Q21" s="52"/>
      <c r="R21" s="52"/>
      <c r="S21" s="52"/>
    </row>
    <row r="22" spans="1:19" ht="51">
      <c r="A22" s="50">
        <v>7</v>
      </c>
      <c r="B22" s="82" t="s">
        <v>228</v>
      </c>
      <c r="C22" s="51" t="s">
        <v>164</v>
      </c>
      <c r="D22" s="53" t="s">
        <v>162</v>
      </c>
      <c r="E22" s="53" t="s">
        <v>167</v>
      </c>
      <c r="F22" s="53" t="s">
        <v>199</v>
      </c>
      <c r="G22" s="53" t="s">
        <v>168</v>
      </c>
      <c r="H22" s="53"/>
      <c r="I22" s="53"/>
      <c r="J22" s="52"/>
      <c r="K22" s="52"/>
      <c r="L22" s="52"/>
      <c r="M22" s="52"/>
      <c r="N22" s="52"/>
      <c r="O22" s="52"/>
      <c r="P22" s="52"/>
      <c r="Q22" s="52"/>
      <c r="R22" s="52"/>
      <c r="S22" s="52"/>
    </row>
    <row r="23" spans="1:19" ht="89.25">
      <c r="A23" s="50">
        <v>9</v>
      </c>
      <c r="B23" s="82" t="s">
        <v>229</v>
      </c>
      <c r="C23" s="51" t="s">
        <v>164</v>
      </c>
      <c r="D23" s="56" t="s">
        <v>160</v>
      </c>
      <c r="E23" s="56" t="s">
        <v>170</v>
      </c>
      <c r="F23" s="56"/>
      <c r="G23" s="56"/>
      <c r="H23" s="55"/>
      <c r="I23" s="53"/>
      <c r="J23" s="52"/>
      <c r="K23" s="52"/>
      <c r="L23" s="52"/>
      <c r="M23" s="52"/>
      <c r="N23" s="52"/>
      <c r="O23" s="52"/>
      <c r="P23" s="52"/>
      <c r="Q23" s="52"/>
      <c r="R23" s="52"/>
      <c r="S23" s="52"/>
    </row>
    <row r="24" spans="1:19" ht="102">
      <c r="A24" s="50">
        <v>10</v>
      </c>
      <c r="B24" s="82" t="s">
        <v>230</v>
      </c>
      <c r="C24" s="51" t="s">
        <v>13</v>
      </c>
      <c r="D24" s="56" t="s">
        <v>163</v>
      </c>
      <c r="E24" s="56" t="s">
        <v>113</v>
      </c>
      <c r="F24" s="56" t="s">
        <v>171</v>
      </c>
      <c r="G24" s="56"/>
      <c r="H24" s="56"/>
      <c r="I24" s="56"/>
      <c r="J24" s="52"/>
      <c r="K24" s="52"/>
      <c r="L24" s="57" t="s">
        <v>15</v>
      </c>
      <c r="M24" s="52"/>
      <c r="N24" s="52"/>
      <c r="O24" s="52"/>
      <c r="P24" s="52"/>
      <c r="Q24" s="52"/>
      <c r="R24" s="52"/>
      <c r="S24" s="52"/>
    </row>
    <row r="25" spans="1:19" ht="12.75">
      <c r="A25" s="58">
        <v>14</v>
      </c>
      <c r="B25" s="73" t="s">
        <v>204</v>
      </c>
      <c r="C25" s="49"/>
      <c r="D25" s="53"/>
      <c r="E25" s="53"/>
      <c r="F25" s="53"/>
      <c r="G25" s="53"/>
      <c r="H25" s="53"/>
      <c r="I25" s="53"/>
      <c r="J25" s="52"/>
      <c r="K25" s="52"/>
      <c r="L25" s="57" t="s">
        <v>20</v>
      </c>
      <c r="M25" s="52"/>
      <c r="N25" s="52"/>
      <c r="O25" s="52"/>
      <c r="P25" s="52"/>
      <c r="Q25" s="52"/>
      <c r="R25" s="52"/>
      <c r="S25" s="52"/>
    </row>
    <row r="26" spans="1:19" ht="12.75">
      <c r="A26" s="79"/>
      <c r="B26" s="81"/>
      <c r="C26" s="80"/>
      <c r="D26" s="53"/>
      <c r="E26" s="53"/>
      <c r="F26" s="53"/>
      <c r="G26" s="53"/>
      <c r="H26" s="53"/>
      <c r="I26" s="53"/>
      <c r="J26" s="52"/>
      <c r="K26" s="52"/>
      <c r="L26" s="57" t="s">
        <v>14</v>
      </c>
      <c r="M26" s="52"/>
      <c r="N26" s="52"/>
      <c r="O26" s="52"/>
      <c r="P26" s="52"/>
      <c r="Q26" s="52"/>
      <c r="R26" s="52"/>
      <c r="S26" s="52"/>
    </row>
    <row r="27" spans="1:19" ht="12.75">
      <c r="A27" s="79"/>
      <c r="B27" s="81"/>
      <c r="C27" s="80"/>
      <c r="D27" s="53"/>
      <c r="E27" s="53"/>
      <c r="F27" s="53"/>
      <c r="G27" s="53"/>
      <c r="H27" s="53"/>
      <c r="I27" s="53"/>
      <c r="J27" s="52"/>
      <c r="K27" s="52"/>
      <c r="L27" s="57" t="s">
        <v>192</v>
      </c>
      <c r="M27" s="52"/>
      <c r="N27" s="52"/>
      <c r="O27" s="52"/>
      <c r="P27" s="52"/>
      <c r="Q27" s="52"/>
      <c r="R27" s="52"/>
      <c r="S27" s="52"/>
    </row>
    <row r="28" spans="1:19" ht="12.75">
      <c r="A28" s="58"/>
      <c r="B28" s="85" t="s">
        <v>36</v>
      </c>
      <c r="C28" s="49"/>
      <c r="D28" s="53"/>
      <c r="E28" s="53"/>
      <c r="F28" s="53"/>
      <c r="G28" s="53"/>
      <c r="H28" s="53"/>
      <c r="I28" s="53"/>
      <c r="J28" s="52"/>
      <c r="K28" s="52"/>
      <c r="L28" s="52"/>
      <c r="M28" s="52"/>
      <c r="N28" s="52"/>
      <c r="O28" s="52"/>
      <c r="P28" s="52"/>
      <c r="Q28" s="52"/>
      <c r="R28" s="52"/>
      <c r="S28" s="52"/>
    </row>
    <row r="29" spans="1:19" ht="12.75">
      <c r="A29" s="58"/>
      <c r="B29" s="54"/>
      <c r="C29" s="49"/>
      <c r="D29" s="53"/>
      <c r="E29" s="53"/>
      <c r="F29" s="53"/>
      <c r="G29" s="53"/>
      <c r="H29" s="53"/>
      <c r="I29" s="53"/>
      <c r="J29" s="52"/>
      <c r="K29" s="52"/>
      <c r="L29" s="52"/>
      <c r="M29" s="52"/>
      <c r="N29" s="52"/>
      <c r="O29" s="52"/>
      <c r="P29" s="52"/>
      <c r="Q29" s="52"/>
      <c r="R29" s="52"/>
      <c r="S29" s="52"/>
    </row>
    <row r="30" spans="1:19" ht="12.75">
      <c r="A30" s="58"/>
      <c r="B30" s="54"/>
      <c r="C30" s="49"/>
      <c r="D30" s="53"/>
      <c r="E30" s="53"/>
      <c r="F30" s="53"/>
      <c r="G30" s="53"/>
      <c r="H30" s="53"/>
      <c r="I30" s="53"/>
      <c r="J30" s="52"/>
      <c r="K30" s="52"/>
      <c r="L30" s="52"/>
      <c r="M30" s="52"/>
      <c r="N30" s="52"/>
      <c r="O30" s="52"/>
      <c r="P30" s="52"/>
      <c r="Q30" s="52"/>
      <c r="R30" s="52"/>
      <c r="S30" s="52"/>
    </row>
    <row r="31" spans="1:19" ht="12.75">
      <c r="A31" s="58"/>
      <c r="B31" s="54"/>
      <c r="C31" s="49"/>
      <c r="D31" s="53"/>
      <c r="E31" s="53"/>
      <c r="F31" s="53"/>
      <c r="G31" s="53"/>
      <c r="H31" s="53"/>
      <c r="I31" s="53"/>
      <c r="J31" s="52"/>
      <c r="K31" s="52"/>
      <c r="L31" s="52"/>
      <c r="M31" s="52"/>
      <c r="N31" s="52"/>
      <c r="O31" s="52"/>
      <c r="P31" s="52"/>
      <c r="Q31" s="52"/>
      <c r="R31" s="52"/>
      <c r="S31" s="52"/>
    </row>
    <row r="32" spans="1:19" ht="12.75">
      <c r="A32" s="58"/>
      <c r="B32" s="54"/>
      <c r="C32" s="49"/>
      <c r="D32" s="53"/>
      <c r="E32" s="53"/>
      <c r="F32" s="53"/>
      <c r="G32" s="53"/>
      <c r="H32" s="53"/>
      <c r="I32" s="53"/>
      <c r="J32" s="52"/>
      <c r="K32" s="52"/>
      <c r="L32" s="52"/>
      <c r="M32" s="52"/>
      <c r="N32" s="52"/>
      <c r="O32" s="52"/>
      <c r="P32" s="52"/>
      <c r="Q32" s="52"/>
      <c r="R32" s="52"/>
      <c r="S32" s="52"/>
    </row>
    <row r="33" spans="1:19" ht="12.75">
      <c r="A33" s="58"/>
      <c r="B33" s="54"/>
      <c r="C33" s="49"/>
      <c r="D33" s="53"/>
      <c r="E33" s="53"/>
      <c r="F33" s="53"/>
      <c r="G33" s="53"/>
      <c r="H33" s="53"/>
      <c r="I33" s="53"/>
      <c r="J33" s="52"/>
      <c r="K33" s="52"/>
      <c r="L33" s="52"/>
      <c r="M33" s="52"/>
      <c r="N33" s="52"/>
      <c r="O33" s="52"/>
      <c r="P33" s="52"/>
      <c r="Q33" s="52"/>
      <c r="R33" s="52"/>
      <c r="S33" s="52"/>
    </row>
    <row r="34" spans="1:19" ht="12.75">
      <c r="A34" s="58"/>
      <c r="B34" s="54"/>
      <c r="C34" s="49"/>
      <c r="D34" s="49"/>
      <c r="E34" s="49"/>
      <c r="F34" s="49"/>
      <c r="G34" s="49"/>
      <c r="H34" s="49"/>
      <c r="I34" s="49"/>
      <c r="J34" s="52"/>
      <c r="K34" s="52"/>
      <c r="L34" s="52"/>
      <c r="M34" s="52"/>
      <c r="N34" s="52"/>
      <c r="O34" s="52"/>
      <c r="P34" s="52"/>
      <c r="Q34" s="52"/>
      <c r="R34" s="52"/>
      <c r="S34" s="52"/>
    </row>
    <row r="35" spans="1:19" ht="12.75">
      <c r="A35" s="58"/>
      <c r="B35" s="54"/>
      <c r="C35" s="49"/>
      <c r="D35" s="49"/>
      <c r="E35" s="49"/>
      <c r="F35" s="49"/>
      <c r="G35" s="49"/>
      <c r="H35" s="49"/>
      <c r="I35" s="49"/>
      <c r="J35" s="52"/>
      <c r="K35" s="52"/>
      <c r="L35" s="52"/>
      <c r="M35" s="52"/>
      <c r="N35" s="52"/>
      <c r="O35" s="52"/>
      <c r="P35" s="52"/>
      <c r="Q35" s="52"/>
      <c r="R35" s="52"/>
      <c r="S35" s="52"/>
    </row>
    <row r="36" spans="1:19" ht="12.75">
      <c r="A36" s="58"/>
      <c r="B36" s="54"/>
      <c r="C36" s="49"/>
      <c r="D36" s="49"/>
      <c r="E36" s="49"/>
      <c r="F36" s="49"/>
      <c r="G36" s="49"/>
      <c r="H36" s="49"/>
      <c r="I36" s="49"/>
      <c r="J36" s="52"/>
      <c r="K36" s="52"/>
      <c r="L36" s="52"/>
      <c r="M36" s="52"/>
      <c r="N36" s="52"/>
      <c r="O36" s="52"/>
      <c r="P36" s="52"/>
      <c r="Q36" s="52"/>
      <c r="R36" s="52"/>
      <c r="S36" s="52"/>
    </row>
    <row r="37" spans="1:19" ht="12.75">
      <c r="A37" s="58"/>
      <c r="B37" s="54"/>
      <c r="C37" s="49"/>
      <c r="D37" s="49"/>
      <c r="E37" s="49"/>
      <c r="F37" s="49"/>
      <c r="G37" s="49"/>
      <c r="H37" s="49"/>
      <c r="I37" s="49"/>
      <c r="J37" s="52"/>
      <c r="K37" s="52"/>
      <c r="L37" s="52"/>
      <c r="M37" s="52"/>
      <c r="N37" s="52"/>
      <c r="O37" s="52"/>
      <c r="P37" s="52"/>
      <c r="Q37" s="52"/>
      <c r="R37" s="52"/>
      <c r="S37" s="52"/>
    </row>
    <row r="38" spans="1:19" ht="12.75">
      <c r="A38" s="58"/>
      <c r="B38" s="54"/>
      <c r="C38" s="49"/>
      <c r="D38" s="49"/>
      <c r="E38" s="49"/>
      <c r="F38" s="49"/>
      <c r="G38" s="49"/>
      <c r="H38" s="49"/>
      <c r="I38" s="49"/>
      <c r="J38" s="52"/>
      <c r="K38" s="52"/>
      <c r="L38" s="52"/>
      <c r="M38" s="52"/>
      <c r="N38" s="52"/>
      <c r="O38" s="52"/>
      <c r="P38" s="52"/>
      <c r="Q38" s="52"/>
      <c r="R38" s="52"/>
      <c r="S38" s="52"/>
    </row>
    <row r="39" spans="1:19" ht="12.75">
      <c r="A39" s="58"/>
      <c r="B39" s="54"/>
      <c r="C39" s="49"/>
      <c r="D39" s="49"/>
      <c r="E39" s="49"/>
      <c r="F39" s="49"/>
      <c r="G39" s="49"/>
      <c r="H39" s="49"/>
      <c r="I39" s="49"/>
      <c r="J39" s="52"/>
      <c r="K39" s="52"/>
      <c r="L39" s="52"/>
      <c r="M39" s="52"/>
      <c r="N39" s="52"/>
      <c r="O39" s="52"/>
      <c r="P39" s="52"/>
      <c r="Q39" s="52"/>
      <c r="R39" s="52"/>
      <c r="S39" s="52"/>
    </row>
    <row r="40" spans="1:19" ht="13.5" thickBot="1">
      <c r="A40" s="170" t="s">
        <v>193</v>
      </c>
      <c r="B40" s="170"/>
      <c r="C40" s="47"/>
      <c r="D40" s="47"/>
      <c r="E40" s="47"/>
      <c r="F40" s="47"/>
      <c r="G40" s="47"/>
      <c r="H40" s="47"/>
      <c r="I40" s="47"/>
      <c r="J40" s="52"/>
      <c r="K40" s="52"/>
      <c r="L40" s="52"/>
      <c r="M40" s="52"/>
      <c r="N40" s="52"/>
      <c r="O40" s="52"/>
      <c r="P40" s="52"/>
      <c r="Q40" s="52"/>
      <c r="R40" s="52"/>
      <c r="S40" s="52"/>
    </row>
    <row r="41" spans="1:19" ht="13.5">
      <c r="A41" s="171" t="s">
        <v>194</v>
      </c>
      <c r="B41" s="172"/>
      <c r="C41" s="172"/>
      <c r="D41" s="172"/>
      <c r="E41" s="172"/>
      <c r="F41" s="172"/>
      <c r="G41" s="172"/>
      <c r="H41" s="172"/>
      <c r="I41" s="173"/>
      <c r="J41" s="52"/>
      <c r="K41" s="52"/>
      <c r="L41" s="52"/>
      <c r="M41" s="52"/>
      <c r="N41" s="52"/>
      <c r="O41" s="52"/>
      <c r="P41" s="52"/>
      <c r="Q41" s="52"/>
      <c r="R41" s="52"/>
      <c r="S41" s="52"/>
    </row>
    <row r="42" spans="1:19" ht="15">
      <c r="A42" s="59" t="s">
        <v>198</v>
      </c>
      <c r="B42" s="60"/>
      <c r="C42" s="60"/>
      <c r="D42" s="60"/>
      <c r="E42" s="60"/>
      <c r="F42" s="60"/>
      <c r="G42" s="60"/>
      <c r="H42" s="60"/>
      <c r="I42" s="61"/>
      <c r="J42" s="52"/>
      <c r="K42" s="52"/>
      <c r="L42" s="52"/>
      <c r="M42" s="52"/>
      <c r="N42" s="52"/>
      <c r="O42" s="52"/>
      <c r="P42" s="52"/>
      <c r="Q42" s="52"/>
      <c r="R42" s="52"/>
      <c r="S42" s="52"/>
    </row>
    <row r="43" spans="1:19" ht="15">
      <c r="A43" s="59" t="s">
        <v>182</v>
      </c>
      <c r="B43" s="60"/>
      <c r="C43" s="60"/>
      <c r="D43" s="60"/>
      <c r="E43" s="60"/>
      <c r="F43" s="60"/>
      <c r="G43" s="60"/>
      <c r="H43" s="60"/>
      <c r="I43" s="61"/>
      <c r="J43" s="52"/>
      <c r="K43" s="52"/>
      <c r="L43" s="52"/>
      <c r="M43" s="52"/>
      <c r="N43" s="52"/>
      <c r="O43" s="52"/>
      <c r="P43" s="52"/>
      <c r="Q43" s="52"/>
      <c r="R43" s="52"/>
      <c r="S43" s="52"/>
    </row>
    <row r="44" spans="1:19" ht="12.75">
      <c r="A44" s="59"/>
      <c r="B44" s="60"/>
      <c r="C44" s="60"/>
      <c r="D44" s="60"/>
      <c r="E44" s="60"/>
      <c r="F44" s="60"/>
      <c r="G44" s="60"/>
      <c r="H44" s="60"/>
      <c r="I44" s="61"/>
      <c r="J44" s="52"/>
      <c r="K44" s="52"/>
      <c r="L44" s="52"/>
      <c r="M44" s="52"/>
      <c r="N44" s="52"/>
      <c r="O44" s="52"/>
      <c r="P44" s="52"/>
      <c r="Q44" s="52"/>
      <c r="R44" s="52"/>
      <c r="S44" s="52"/>
    </row>
    <row r="45" spans="1:19" ht="12.75">
      <c r="A45" s="62" t="s">
        <v>183</v>
      </c>
      <c r="B45" s="60"/>
      <c r="C45" s="60"/>
      <c r="D45" s="60"/>
      <c r="E45" s="60"/>
      <c r="F45" s="60"/>
      <c r="G45" s="60"/>
      <c r="H45" s="60"/>
      <c r="I45" s="61"/>
      <c r="J45" s="52"/>
      <c r="K45" s="52"/>
      <c r="L45" s="52"/>
      <c r="M45" s="52"/>
      <c r="N45" s="52"/>
      <c r="O45" s="52"/>
      <c r="P45" s="52"/>
      <c r="Q45" s="52"/>
      <c r="R45" s="52"/>
      <c r="S45" s="52"/>
    </row>
    <row r="46" spans="1:19" ht="12.75">
      <c r="A46" s="59" t="s">
        <v>184</v>
      </c>
      <c r="B46" s="60"/>
      <c r="C46" s="60"/>
      <c r="D46" s="60"/>
      <c r="E46" s="60"/>
      <c r="F46" s="60"/>
      <c r="G46" s="60"/>
      <c r="H46" s="60"/>
      <c r="I46" s="61"/>
      <c r="J46" s="52"/>
      <c r="K46" s="52"/>
      <c r="L46" s="52"/>
      <c r="M46" s="52"/>
      <c r="N46" s="52"/>
      <c r="O46" s="52"/>
      <c r="P46" s="52"/>
      <c r="Q46" s="52"/>
      <c r="R46" s="52"/>
      <c r="S46" s="52"/>
    </row>
    <row r="47" spans="1:9" ht="12.75">
      <c r="A47" s="59" t="s">
        <v>185</v>
      </c>
      <c r="B47" s="60"/>
      <c r="C47" s="60"/>
      <c r="D47" s="60"/>
      <c r="E47" s="60"/>
      <c r="F47" s="60"/>
      <c r="G47" s="60"/>
      <c r="H47" s="60"/>
      <c r="I47" s="61"/>
    </row>
    <row r="48" spans="1:9" ht="12.75">
      <c r="A48" s="59" t="s">
        <v>186</v>
      </c>
      <c r="B48" s="60"/>
      <c r="C48" s="60"/>
      <c r="D48" s="60"/>
      <c r="E48" s="60"/>
      <c r="F48" s="60"/>
      <c r="G48" s="60"/>
      <c r="H48" s="60"/>
      <c r="I48" s="61"/>
    </row>
    <row r="49" spans="1:9" ht="12.75">
      <c r="A49" s="59" t="s">
        <v>187</v>
      </c>
      <c r="B49" s="60"/>
      <c r="C49" s="60"/>
      <c r="D49" s="60"/>
      <c r="E49" s="60"/>
      <c r="F49" s="60"/>
      <c r="G49" s="60"/>
      <c r="H49" s="60"/>
      <c r="I49" s="61"/>
    </row>
    <row r="50" spans="1:9" ht="12.75">
      <c r="A50" s="59" t="s">
        <v>188</v>
      </c>
      <c r="B50" s="60"/>
      <c r="C50" s="60"/>
      <c r="D50" s="60"/>
      <c r="E50" s="60"/>
      <c r="F50" s="60"/>
      <c r="G50" s="60"/>
      <c r="H50" s="60"/>
      <c r="I50" s="61"/>
    </row>
    <row r="51" spans="1:9" ht="12.75">
      <c r="A51" s="59" t="s">
        <v>189</v>
      </c>
      <c r="B51" s="60"/>
      <c r="C51" s="60"/>
      <c r="D51" s="60"/>
      <c r="E51" s="60"/>
      <c r="F51" s="60"/>
      <c r="G51" s="60"/>
      <c r="H51" s="60"/>
      <c r="I51" s="61"/>
    </row>
    <row r="52" spans="1:9" ht="12.75">
      <c r="A52" s="59" t="s">
        <v>190</v>
      </c>
      <c r="B52" s="60"/>
      <c r="C52" s="60"/>
      <c r="D52" s="60"/>
      <c r="E52" s="60"/>
      <c r="F52" s="60"/>
      <c r="G52" s="60"/>
      <c r="H52" s="60"/>
      <c r="I52" s="61"/>
    </row>
    <row r="53" spans="1:9" ht="13.5" thickBot="1">
      <c r="A53" s="63"/>
      <c r="B53" s="64"/>
      <c r="C53" s="64"/>
      <c r="D53" s="64"/>
      <c r="E53" s="64"/>
      <c r="F53" s="64"/>
      <c r="G53" s="64"/>
      <c r="H53" s="64"/>
      <c r="I53" s="65"/>
    </row>
  </sheetData>
  <sheetProtection/>
  <mergeCells count="3">
    <mergeCell ref="A1:I1"/>
    <mergeCell ref="A40:B40"/>
    <mergeCell ref="A41:I41"/>
  </mergeCells>
  <dataValidations count="2">
    <dataValidation type="list" allowBlank="1" showInputMessage="1" showErrorMessage="1" sqref="C3:C24 C26:C27">
      <formula1>$L$24:$L$27</formula1>
    </dataValidation>
    <dataValidation type="list" allowBlank="1" showInputMessage="1" showErrorMessage="1" sqref="C25 C28:C40">
      <formula1>$L$20:$L$24</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150" zoomScaleNormal="150"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20.25">
      <c r="A1" s="165" t="str">
        <f>Setup!A2</f>
        <v>Electric Gas Coordination Senior Task Force</v>
      </c>
      <c r="B1" s="165"/>
      <c r="C1" s="165"/>
    </row>
    <row r="2" spans="1:3" ht="18">
      <c r="A2" s="166" t="str">
        <f>Setup!A5</f>
        <v>Natural Gas and Electric Coordination</v>
      </c>
      <c r="B2" s="166"/>
      <c r="C2" s="166"/>
    </row>
    <row r="3" spans="1:8" s="1" customFormat="1" ht="18">
      <c r="A3" s="167" t="s">
        <v>5</v>
      </c>
      <c r="B3" s="167"/>
      <c r="C3" s="167"/>
      <c r="D3" s="2"/>
      <c r="E3" s="2"/>
      <c r="F3" s="2"/>
      <c r="G3" s="2"/>
      <c r="H3" s="2"/>
    </row>
    <row r="5" spans="1:3" ht="12.75">
      <c r="A5" s="2" t="s">
        <v>17</v>
      </c>
      <c r="C5" s="9"/>
    </row>
    <row r="6" spans="1:3" s="4" customFormat="1" ht="17.25" customHeight="1" thickBot="1">
      <c r="A6" s="174" t="s">
        <v>6</v>
      </c>
      <c r="B6" s="175"/>
      <c r="C6" s="11" t="s">
        <v>7</v>
      </c>
    </row>
    <row r="7" spans="1:3" ht="52.5" customHeight="1">
      <c r="A7" s="12">
        <v>1</v>
      </c>
      <c r="B7" s="13"/>
      <c r="C7" s="14" t="s">
        <v>8</v>
      </c>
    </row>
    <row r="8" spans="1:3" ht="52.5" customHeight="1">
      <c r="A8" s="15">
        <v>2</v>
      </c>
      <c r="B8" s="16"/>
      <c r="C8" s="14" t="s">
        <v>8</v>
      </c>
    </row>
    <row r="9" spans="1:3" ht="52.5" customHeight="1">
      <c r="A9" s="15">
        <v>3</v>
      </c>
      <c r="B9" s="16"/>
      <c r="C9" s="14" t="s">
        <v>8</v>
      </c>
    </row>
    <row r="10" spans="1:3" ht="52.5" customHeight="1">
      <c r="A10" s="15">
        <v>4</v>
      </c>
      <c r="B10" s="16"/>
      <c r="C10" s="14" t="s">
        <v>8</v>
      </c>
    </row>
    <row r="11" spans="1:3" ht="52.5" customHeight="1">
      <c r="A11" s="15">
        <v>5</v>
      </c>
      <c r="B11" s="16"/>
      <c r="C11" s="14" t="s">
        <v>8</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140" zoomScaleNormal="140"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2" ht="20.25">
      <c r="A1" s="165" t="str">
        <f>Setup!A2</f>
        <v>Electric Gas Coordination Senior Task Force</v>
      </c>
      <c r="B1" s="165"/>
    </row>
    <row r="2" spans="1:2" ht="18">
      <c r="A2" s="166" t="str">
        <f>Setup!A5</f>
        <v>Natural Gas and Electric Coordination</v>
      </c>
      <c r="B2" s="166"/>
    </row>
    <row r="3" spans="1:2" s="1" customFormat="1" ht="18">
      <c r="A3" s="167" t="s">
        <v>33</v>
      </c>
      <c r="B3" s="167"/>
    </row>
    <row r="5" spans="1:2" ht="12.75">
      <c r="A5" s="3" t="s">
        <v>38</v>
      </c>
      <c r="B5" s="10"/>
    </row>
    <row r="6" spans="1:2" s="4" customFormat="1" ht="17.25" customHeight="1" thickBot="1">
      <c r="A6" s="25" t="s">
        <v>34</v>
      </c>
      <c r="B6" s="33" t="s">
        <v>7</v>
      </c>
    </row>
    <row r="7" spans="1:2" ht="52.5" customHeight="1">
      <c r="A7" s="32" t="s">
        <v>35</v>
      </c>
      <c r="B7" s="31" t="s">
        <v>30</v>
      </c>
    </row>
    <row r="8" spans="1:2" ht="52.5" customHeight="1">
      <c r="A8" s="15"/>
      <c r="B8" s="16"/>
    </row>
    <row r="9" spans="1:2" ht="52.5" customHeight="1">
      <c r="A9" s="15"/>
      <c r="B9" s="16"/>
    </row>
    <row r="10" spans="1:2" ht="52.5" customHeight="1">
      <c r="A10" s="15"/>
      <c r="B10" s="16"/>
    </row>
    <row r="11" spans="1:2" ht="52.5" customHeight="1">
      <c r="A11" s="15"/>
      <c r="B11" s="16"/>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43"/>
  <sheetViews>
    <sheetView tabSelected="1" zoomScale="120" zoomScaleNormal="120" zoomScalePageLayoutView="0" workbookViewId="0" topLeftCell="A1">
      <pane xSplit="2" ySplit="3" topLeftCell="C23" activePane="bottomRight" state="frozen"/>
      <selection pane="topLeft" activeCell="A1" sqref="A1"/>
      <selection pane="topRight" activeCell="C1" sqref="C1"/>
      <selection pane="bottomLeft" activeCell="A4" sqref="A4"/>
      <selection pane="bottomRight" activeCell="B26" sqref="B26"/>
    </sheetView>
  </sheetViews>
  <sheetFormatPr defaultColWidth="9.140625" defaultRowHeight="12.75"/>
  <cols>
    <col min="1" max="1" width="7.8515625" style="74" customWidth="1"/>
    <col min="2" max="2" width="37.8515625" style="74" customWidth="1"/>
    <col min="3" max="3" width="14.8515625" style="74" customWidth="1"/>
    <col min="4" max="4" width="51.28125" style="74" customWidth="1"/>
    <col min="5" max="5" width="61.8515625" style="74" customWidth="1"/>
    <col min="6" max="7" width="64.421875" style="74" customWidth="1"/>
    <col min="8" max="9" width="54.7109375" style="74" customWidth="1"/>
    <col min="10" max="16384" width="9.140625" style="74" customWidth="1"/>
  </cols>
  <sheetData>
    <row r="1" spans="1:8" ht="20.25">
      <c r="A1" s="168" t="s">
        <v>43</v>
      </c>
      <c r="B1" s="169"/>
      <c r="C1" s="169"/>
      <c r="D1" s="169"/>
      <c r="E1" s="169"/>
      <c r="F1" s="169"/>
      <c r="G1" s="169"/>
      <c r="H1" s="169"/>
    </row>
    <row r="2" spans="1:8" ht="18">
      <c r="A2" s="176" t="s">
        <v>44</v>
      </c>
      <c r="B2" s="169"/>
      <c r="C2" s="169"/>
      <c r="D2" s="169"/>
      <c r="E2" s="169"/>
      <c r="F2" s="169"/>
      <c r="G2" s="169"/>
      <c r="H2" s="169"/>
    </row>
    <row r="3" spans="1:8" ht="18">
      <c r="A3" s="177" t="s">
        <v>22</v>
      </c>
      <c r="B3" s="177"/>
      <c r="C3" s="177"/>
      <c r="D3" s="177"/>
      <c r="E3" s="177"/>
      <c r="F3" s="177"/>
      <c r="G3" s="177"/>
      <c r="H3" s="177"/>
    </row>
    <row r="4" spans="2:21" ht="18">
      <c r="B4" s="67"/>
      <c r="C4" s="67"/>
      <c r="D4" s="67"/>
      <c r="E4" s="67"/>
      <c r="F4" s="67"/>
      <c r="G4" s="67"/>
      <c r="H4" s="75"/>
      <c r="J4" s="68"/>
      <c r="K4" s="68"/>
      <c r="L4" s="68"/>
      <c r="M4" s="68"/>
      <c r="N4" s="68"/>
      <c r="O4" s="68"/>
      <c r="P4" s="68"/>
      <c r="Q4" s="68"/>
      <c r="R4" s="68"/>
      <c r="S4" s="68"/>
      <c r="T4" s="68"/>
      <c r="U4" s="68"/>
    </row>
    <row r="5" spans="1:21" ht="12.75">
      <c r="A5" s="47"/>
      <c r="J5" s="68"/>
      <c r="K5" s="68"/>
      <c r="L5" s="68"/>
      <c r="M5" s="68"/>
      <c r="N5" s="68"/>
      <c r="O5" s="68"/>
      <c r="P5" s="68"/>
      <c r="Q5" s="68"/>
      <c r="R5" s="68"/>
      <c r="S5" s="68"/>
      <c r="T5" s="68"/>
      <c r="U5" s="68"/>
    </row>
    <row r="6" spans="1:21" ht="12.75">
      <c r="A6" s="48"/>
      <c r="B6" s="49"/>
      <c r="C6" s="49"/>
      <c r="D6" s="178" t="s">
        <v>11</v>
      </c>
      <c r="E6" s="179"/>
      <c r="F6" s="179"/>
      <c r="G6" s="179"/>
      <c r="H6" s="179"/>
      <c r="I6" s="136"/>
      <c r="J6" s="68"/>
      <c r="K6" s="68"/>
      <c r="L6" s="68"/>
      <c r="M6" s="68"/>
      <c r="N6" s="68"/>
      <c r="O6" s="68"/>
      <c r="P6" s="68"/>
      <c r="Q6" s="68"/>
      <c r="R6" s="68"/>
      <c r="S6" s="68"/>
      <c r="T6" s="68"/>
      <c r="U6" s="68"/>
    </row>
    <row r="7" spans="1:22" ht="12.75">
      <c r="A7" s="50" t="s">
        <v>12</v>
      </c>
      <c r="B7" s="51" t="s">
        <v>10</v>
      </c>
      <c r="C7" s="51" t="s">
        <v>19</v>
      </c>
      <c r="D7" s="49" t="s">
        <v>9</v>
      </c>
      <c r="E7" s="49" t="s">
        <v>212</v>
      </c>
      <c r="F7" s="49" t="s">
        <v>236</v>
      </c>
      <c r="G7" s="49" t="s">
        <v>256</v>
      </c>
      <c r="H7" s="49" t="s">
        <v>241</v>
      </c>
      <c r="I7" s="137" t="s">
        <v>264</v>
      </c>
      <c r="K7" s="68"/>
      <c r="L7" s="68"/>
      <c r="M7" s="68"/>
      <c r="N7" s="68"/>
      <c r="O7" s="68"/>
      <c r="P7" s="68"/>
      <c r="Q7" s="68"/>
      <c r="R7" s="68"/>
      <c r="S7" s="68"/>
      <c r="T7" s="68"/>
      <c r="U7" s="68"/>
      <c r="V7" s="68"/>
    </row>
    <row r="8" spans="1:22" ht="21" customHeight="1">
      <c r="A8" s="50"/>
      <c r="B8" s="86" t="s">
        <v>213</v>
      </c>
      <c r="C8" s="80"/>
      <c r="D8" s="76"/>
      <c r="E8" s="76"/>
      <c r="F8" s="71"/>
      <c r="G8" s="71"/>
      <c r="H8" s="71"/>
      <c r="I8" s="71"/>
      <c r="K8" s="68"/>
      <c r="L8" s="68"/>
      <c r="M8" s="68"/>
      <c r="N8" s="68"/>
      <c r="O8" s="68"/>
      <c r="P8" s="68"/>
      <c r="Q8" s="68"/>
      <c r="R8" s="68"/>
      <c r="S8" s="68"/>
      <c r="T8" s="68"/>
      <c r="U8" s="68"/>
      <c r="V8" s="68"/>
    </row>
    <row r="9" spans="1:22" ht="153" customHeight="1">
      <c r="A9" s="50">
        <v>8</v>
      </c>
      <c r="B9" s="92" t="s">
        <v>232</v>
      </c>
      <c r="C9" s="93" t="s">
        <v>122</v>
      </c>
      <c r="D9" s="94" t="s">
        <v>130</v>
      </c>
      <c r="E9" s="95" t="s">
        <v>9</v>
      </c>
      <c r="F9" s="108"/>
      <c r="G9" s="132" t="s">
        <v>261</v>
      </c>
      <c r="H9" s="109" t="s">
        <v>245</v>
      </c>
      <c r="I9" s="138" t="s">
        <v>265</v>
      </c>
      <c r="K9" s="68"/>
      <c r="L9" s="68"/>
      <c r="M9" s="68"/>
      <c r="N9" s="57" t="s">
        <v>15</v>
      </c>
      <c r="O9" s="68"/>
      <c r="P9" s="68"/>
      <c r="Q9" s="68"/>
      <c r="R9" s="68"/>
      <c r="S9" s="68"/>
      <c r="T9" s="68"/>
      <c r="U9" s="68"/>
      <c r="V9" s="68"/>
    </row>
    <row r="10" spans="1:22" ht="141" thickBot="1">
      <c r="A10" s="50">
        <v>11</v>
      </c>
      <c r="B10" s="92" t="s">
        <v>231</v>
      </c>
      <c r="C10" s="93" t="s">
        <v>120</v>
      </c>
      <c r="D10" s="94" t="s">
        <v>130</v>
      </c>
      <c r="E10" s="95" t="s">
        <v>9</v>
      </c>
      <c r="F10" s="71"/>
      <c r="G10" s="132" t="s">
        <v>261</v>
      </c>
      <c r="H10" s="104" t="s">
        <v>172</v>
      </c>
      <c r="I10" s="139" t="s">
        <v>266</v>
      </c>
      <c r="K10" s="68"/>
      <c r="L10" s="68"/>
      <c r="M10" s="68"/>
      <c r="N10" s="57" t="s">
        <v>14</v>
      </c>
      <c r="O10" s="68"/>
      <c r="P10" s="68"/>
      <c r="Q10" s="68"/>
      <c r="R10" s="68"/>
      <c r="S10" s="68"/>
      <c r="T10" s="68"/>
      <c r="U10" s="68"/>
      <c r="V10" s="68"/>
    </row>
    <row r="11" spans="1:22" ht="165.75" customHeight="1">
      <c r="A11" s="50">
        <v>12</v>
      </c>
      <c r="B11" s="92" t="s">
        <v>233</v>
      </c>
      <c r="C11" s="93" t="s">
        <v>122</v>
      </c>
      <c r="D11" s="96" t="s">
        <v>125</v>
      </c>
      <c r="E11" s="119" t="s">
        <v>284</v>
      </c>
      <c r="F11" s="122" t="s">
        <v>238</v>
      </c>
      <c r="G11" s="133" t="s">
        <v>257</v>
      </c>
      <c r="H11" s="110" t="s">
        <v>242</v>
      </c>
      <c r="I11" s="140" t="s">
        <v>267</v>
      </c>
      <c r="K11" s="68"/>
      <c r="L11" s="68"/>
      <c r="M11" s="68"/>
      <c r="N11" s="57" t="s">
        <v>192</v>
      </c>
      <c r="O11" s="68"/>
      <c r="P11" s="68"/>
      <c r="Q11" s="68"/>
      <c r="R11" s="68"/>
      <c r="S11" s="68"/>
      <c r="T11" s="68"/>
      <c r="U11" s="68"/>
      <c r="V11" s="68"/>
    </row>
    <row r="12" spans="1:22" ht="76.5" customHeight="1">
      <c r="A12" s="50">
        <v>13</v>
      </c>
      <c r="B12" s="94" t="s">
        <v>218</v>
      </c>
      <c r="C12" s="93" t="s">
        <v>164</v>
      </c>
      <c r="D12" s="92" t="s">
        <v>201</v>
      </c>
      <c r="E12" s="96"/>
      <c r="F12" s="69"/>
      <c r="G12" s="125"/>
      <c r="H12" s="71"/>
      <c r="I12" s="71"/>
      <c r="K12" s="68"/>
      <c r="L12" s="68"/>
      <c r="M12" s="68"/>
      <c r="N12" s="57"/>
      <c r="O12" s="68"/>
      <c r="P12" s="68"/>
      <c r="Q12" s="68"/>
      <c r="R12" s="68"/>
      <c r="S12" s="68"/>
      <c r="T12" s="68"/>
      <c r="U12" s="68"/>
      <c r="V12" s="68"/>
    </row>
    <row r="13" spans="1:22" ht="16.5" customHeight="1">
      <c r="A13" s="50"/>
      <c r="B13" s="87"/>
      <c r="C13" s="80"/>
      <c r="D13" s="87"/>
      <c r="E13" s="87"/>
      <c r="F13" s="108"/>
      <c r="G13" s="126"/>
      <c r="H13" s="108"/>
      <c r="I13" s="108"/>
      <c r="K13" s="68"/>
      <c r="L13" s="68"/>
      <c r="M13" s="68"/>
      <c r="N13" s="57"/>
      <c r="O13" s="68"/>
      <c r="P13" s="68"/>
      <c r="Q13" s="68"/>
      <c r="R13" s="68"/>
      <c r="S13" s="68"/>
      <c r="T13" s="68"/>
      <c r="U13" s="68"/>
      <c r="V13" s="68"/>
    </row>
    <row r="14" spans="1:22" ht="20.25" customHeight="1">
      <c r="A14" s="50"/>
      <c r="B14" s="86" t="s">
        <v>219</v>
      </c>
      <c r="C14" s="80"/>
      <c r="D14" s="96"/>
      <c r="E14" s="96"/>
      <c r="F14" s="69"/>
      <c r="G14" s="125"/>
      <c r="H14" s="71"/>
      <c r="I14" s="71"/>
      <c r="K14" s="68"/>
      <c r="L14" s="68"/>
      <c r="M14" s="68"/>
      <c r="N14" s="57"/>
      <c r="O14" s="68"/>
      <c r="P14" s="68"/>
      <c r="Q14" s="68"/>
      <c r="R14" s="68"/>
      <c r="S14" s="68"/>
      <c r="T14" s="68"/>
      <c r="U14" s="68"/>
      <c r="V14" s="68"/>
    </row>
    <row r="15" spans="1:22" ht="140.25" customHeight="1">
      <c r="A15" s="50">
        <v>2</v>
      </c>
      <c r="B15" s="80" t="s">
        <v>220</v>
      </c>
      <c r="C15" s="93" t="s">
        <v>13</v>
      </c>
      <c r="D15" s="80" t="s">
        <v>221</v>
      </c>
      <c r="E15" s="97" t="s">
        <v>206</v>
      </c>
      <c r="F15" s="108"/>
      <c r="G15" s="123" t="s">
        <v>286</v>
      </c>
      <c r="H15" s="120" t="s">
        <v>251</v>
      </c>
      <c r="I15" s="138" t="s">
        <v>283</v>
      </c>
      <c r="K15" s="68"/>
      <c r="L15" s="68"/>
      <c r="M15" s="68"/>
      <c r="N15" s="68"/>
      <c r="O15" s="68"/>
      <c r="P15" s="68"/>
      <c r="Q15" s="68"/>
      <c r="R15" s="68"/>
      <c r="S15" s="68"/>
      <c r="T15" s="68"/>
      <c r="U15" s="68"/>
      <c r="V15" s="68"/>
    </row>
    <row r="16" spans="1:22" ht="116.25" customHeight="1">
      <c r="A16" s="50">
        <v>5</v>
      </c>
      <c r="B16" s="94" t="s">
        <v>287</v>
      </c>
      <c r="C16" s="93" t="s">
        <v>14</v>
      </c>
      <c r="D16" s="94" t="s">
        <v>135</v>
      </c>
      <c r="E16" s="98" t="s">
        <v>208</v>
      </c>
      <c r="F16" s="117"/>
      <c r="G16" s="127" t="s">
        <v>285</v>
      </c>
      <c r="H16" s="118" t="s">
        <v>246</v>
      </c>
      <c r="I16" s="141" t="s">
        <v>268</v>
      </c>
      <c r="K16" s="68"/>
      <c r="L16" s="68"/>
      <c r="M16" s="68"/>
      <c r="N16" s="68"/>
      <c r="O16" s="68"/>
      <c r="P16" s="68"/>
      <c r="Q16" s="68"/>
      <c r="R16" s="68"/>
      <c r="S16" s="68"/>
      <c r="T16" s="68"/>
      <c r="U16" s="68"/>
      <c r="V16" s="68"/>
    </row>
    <row r="17" spans="1:22" ht="12.75">
      <c r="A17" s="50"/>
      <c r="B17" s="87"/>
      <c r="C17" s="80"/>
      <c r="D17" s="87"/>
      <c r="E17" s="87"/>
      <c r="F17" s="108"/>
      <c r="G17" s="126"/>
      <c r="H17" s="108"/>
      <c r="I17" s="108"/>
      <c r="K17" s="68"/>
      <c r="L17" s="68"/>
      <c r="M17" s="68"/>
      <c r="N17" s="68"/>
      <c r="O17" s="68"/>
      <c r="P17" s="68"/>
      <c r="Q17" s="68"/>
      <c r="R17" s="68"/>
      <c r="S17" s="68"/>
      <c r="T17" s="68"/>
      <c r="U17" s="68"/>
      <c r="V17" s="68"/>
    </row>
    <row r="18" spans="1:22" ht="12.75">
      <c r="A18" s="50"/>
      <c r="B18" s="86" t="s">
        <v>223</v>
      </c>
      <c r="C18" s="80"/>
      <c r="D18" s="87"/>
      <c r="E18" s="87"/>
      <c r="F18" s="71"/>
      <c r="G18" s="125"/>
      <c r="H18" s="71"/>
      <c r="I18" s="71"/>
      <c r="K18" s="68"/>
      <c r="L18" s="68"/>
      <c r="M18" s="68"/>
      <c r="N18" s="68"/>
      <c r="O18" s="68"/>
      <c r="P18" s="68"/>
      <c r="Q18" s="68"/>
      <c r="R18" s="68"/>
      <c r="S18" s="68"/>
      <c r="T18" s="68"/>
      <c r="U18" s="68"/>
      <c r="V18" s="68"/>
    </row>
    <row r="19" spans="1:22" ht="127.5">
      <c r="A19" s="50">
        <v>3</v>
      </c>
      <c r="B19" s="92" t="s">
        <v>252</v>
      </c>
      <c r="C19" s="93" t="s">
        <v>13</v>
      </c>
      <c r="D19" s="98" t="s">
        <v>136</v>
      </c>
      <c r="E19" s="99" t="s">
        <v>207</v>
      </c>
      <c r="F19" s="111" t="s">
        <v>240</v>
      </c>
      <c r="G19" s="128" t="s">
        <v>262</v>
      </c>
      <c r="H19" s="112" t="s">
        <v>243</v>
      </c>
      <c r="I19" s="142" t="s">
        <v>269</v>
      </c>
      <c r="K19" s="68"/>
      <c r="L19" s="68"/>
      <c r="M19" s="68"/>
      <c r="N19" s="68"/>
      <c r="O19" s="68"/>
      <c r="P19" s="68"/>
      <c r="Q19" s="68"/>
      <c r="R19" s="68"/>
      <c r="S19" s="68"/>
      <c r="T19" s="68"/>
      <c r="U19" s="68"/>
      <c r="V19" s="68"/>
    </row>
    <row r="20" spans="1:22" ht="185.25" customHeight="1">
      <c r="A20" s="50">
        <v>4</v>
      </c>
      <c r="B20" s="96" t="s">
        <v>225</v>
      </c>
      <c r="C20" s="93" t="s">
        <v>13</v>
      </c>
      <c r="D20" s="100" t="s">
        <v>226</v>
      </c>
      <c r="E20" s="80" t="s">
        <v>253</v>
      </c>
      <c r="F20" s="103" t="s">
        <v>237</v>
      </c>
      <c r="G20" s="129" t="s">
        <v>258</v>
      </c>
      <c r="H20" s="103" t="s">
        <v>250</v>
      </c>
      <c r="I20" s="103" t="s">
        <v>270</v>
      </c>
      <c r="K20" s="68"/>
      <c r="L20" s="68"/>
      <c r="M20" s="68"/>
      <c r="N20" s="68"/>
      <c r="O20" s="68"/>
      <c r="P20" s="68"/>
      <c r="Q20" s="68"/>
      <c r="R20" s="68"/>
      <c r="S20" s="68"/>
      <c r="T20" s="68"/>
      <c r="U20" s="68"/>
      <c r="V20" s="68"/>
    </row>
    <row r="21" spans="1:22" ht="129" customHeight="1">
      <c r="A21" s="50">
        <v>6</v>
      </c>
      <c r="B21" s="101" t="s">
        <v>227</v>
      </c>
      <c r="C21" s="93" t="s">
        <v>13</v>
      </c>
      <c r="D21" s="98" t="s">
        <v>161</v>
      </c>
      <c r="E21" s="102" t="s">
        <v>209</v>
      </c>
      <c r="F21" s="108"/>
      <c r="G21" s="126"/>
      <c r="H21" s="113" t="s">
        <v>247</v>
      </c>
      <c r="I21" s="103" t="s">
        <v>270</v>
      </c>
      <c r="K21" s="68"/>
      <c r="L21" s="68"/>
      <c r="M21" s="68"/>
      <c r="N21" s="68"/>
      <c r="O21" s="68"/>
      <c r="P21" s="68"/>
      <c r="Q21" s="68"/>
      <c r="R21" s="68"/>
      <c r="S21" s="68"/>
      <c r="T21" s="68"/>
      <c r="U21" s="68"/>
      <c r="V21" s="68"/>
    </row>
    <row r="22" spans="1:22" ht="51">
      <c r="A22" s="50">
        <v>7</v>
      </c>
      <c r="B22" s="92" t="s">
        <v>234</v>
      </c>
      <c r="C22" s="93" t="s">
        <v>164</v>
      </c>
      <c r="D22" s="94" t="s">
        <v>162</v>
      </c>
      <c r="E22" s="95" t="s">
        <v>210</v>
      </c>
      <c r="F22" s="69"/>
      <c r="G22" s="130" t="s">
        <v>259</v>
      </c>
      <c r="H22" s="106" t="s">
        <v>248</v>
      </c>
      <c r="I22" s="106"/>
      <c r="K22" s="68"/>
      <c r="L22" s="68"/>
      <c r="M22" s="68"/>
      <c r="N22" s="68"/>
      <c r="O22" s="68"/>
      <c r="P22" s="68"/>
      <c r="Q22" s="68"/>
      <c r="R22" s="68"/>
      <c r="S22" s="68"/>
      <c r="T22" s="68"/>
      <c r="U22" s="68"/>
      <c r="V22" s="68"/>
    </row>
    <row r="23" spans="1:22" ht="89.25">
      <c r="A23" s="50">
        <v>9</v>
      </c>
      <c r="B23" s="92" t="s">
        <v>235</v>
      </c>
      <c r="C23" s="93" t="s">
        <v>164</v>
      </c>
      <c r="D23" s="96" t="s">
        <v>160</v>
      </c>
      <c r="E23" s="119" t="s">
        <v>254</v>
      </c>
      <c r="F23" s="90" t="s">
        <v>238</v>
      </c>
      <c r="G23" s="124" t="s">
        <v>260</v>
      </c>
      <c r="H23" s="105" t="s">
        <v>244</v>
      </c>
      <c r="I23" s="105"/>
      <c r="K23" s="68"/>
      <c r="L23" s="68"/>
      <c r="M23" s="68"/>
      <c r="N23" s="57" t="s">
        <v>21</v>
      </c>
      <c r="O23" s="68"/>
      <c r="P23" s="68"/>
      <c r="Q23" s="68"/>
      <c r="R23" s="68"/>
      <c r="S23" s="68"/>
      <c r="T23" s="68"/>
      <c r="U23" s="68"/>
      <c r="V23" s="68"/>
    </row>
    <row r="24" spans="1:22" ht="255">
      <c r="A24" s="50">
        <v>10</v>
      </c>
      <c r="B24" s="92" t="s">
        <v>255</v>
      </c>
      <c r="C24" s="93" t="s">
        <v>13</v>
      </c>
      <c r="D24" s="96" t="s">
        <v>163</v>
      </c>
      <c r="E24" s="96" t="s">
        <v>211</v>
      </c>
      <c r="F24" s="107" t="s">
        <v>239</v>
      </c>
      <c r="G24" s="128" t="s">
        <v>263</v>
      </c>
      <c r="H24" s="116" t="s">
        <v>249</v>
      </c>
      <c r="I24" s="143" t="s">
        <v>271</v>
      </c>
      <c r="K24" s="68"/>
      <c r="L24" s="68"/>
      <c r="M24" s="68"/>
      <c r="N24" s="57" t="s">
        <v>20</v>
      </c>
      <c r="O24" s="68"/>
      <c r="P24" s="68"/>
      <c r="Q24" s="68"/>
      <c r="R24" s="68"/>
      <c r="S24" s="68"/>
      <c r="T24" s="68"/>
      <c r="U24" s="68"/>
      <c r="V24" s="68"/>
    </row>
    <row r="25" spans="1:22" ht="23.25">
      <c r="A25" s="50">
        <v>11</v>
      </c>
      <c r="B25" s="87" t="s">
        <v>204</v>
      </c>
      <c r="C25" s="80"/>
      <c r="D25" s="100"/>
      <c r="E25" s="100"/>
      <c r="F25" s="89"/>
      <c r="G25" s="131"/>
      <c r="H25" s="89"/>
      <c r="I25" s="89"/>
      <c r="K25" s="68"/>
      <c r="L25" s="68"/>
      <c r="M25" s="68"/>
      <c r="N25" s="57"/>
      <c r="O25" s="68"/>
      <c r="P25" s="68"/>
      <c r="Q25" s="68"/>
      <c r="R25" s="68"/>
      <c r="S25" s="68"/>
      <c r="T25" s="68"/>
      <c r="U25" s="68"/>
      <c r="V25" s="68"/>
    </row>
    <row r="26" spans="1:22" ht="30">
      <c r="A26" s="50"/>
      <c r="B26" s="164" t="s">
        <v>272</v>
      </c>
      <c r="C26" s="80"/>
      <c r="D26" s="96"/>
      <c r="E26" s="96"/>
      <c r="F26" s="89"/>
      <c r="G26" s="131"/>
      <c r="H26" s="89"/>
      <c r="I26" s="89"/>
      <c r="K26" s="68"/>
      <c r="L26" s="68"/>
      <c r="M26" s="68"/>
      <c r="N26" s="57"/>
      <c r="O26" s="68"/>
      <c r="P26" s="68"/>
      <c r="Q26" s="68"/>
      <c r="R26" s="68"/>
      <c r="S26" s="68"/>
      <c r="T26" s="68"/>
      <c r="U26" s="68"/>
      <c r="V26" s="68"/>
    </row>
    <row r="27" spans="1:22" ht="114.75">
      <c r="A27" s="158">
        <v>1</v>
      </c>
      <c r="B27" s="154" t="s">
        <v>274</v>
      </c>
      <c r="C27" s="146"/>
      <c r="D27" s="146"/>
      <c r="E27" s="148"/>
      <c r="F27" s="146"/>
      <c r="G27" s="150"/>
      <c r="H27" s="150"/>
      <c r="I27" s="155" t="s">
        <v>273</v>
      </c>
      <c r="K27" s="68"/>
      <c r="L27" s="68"/>
      <c r="M27" s="68"/>
      <c r="N27" s="57"/>
      <c r="O27" s="68"/>
      <c r="P27" s="68"/>
      <c r="Q27" s="68"/>
      <c r="R27" s="68"/>
      <c r="S27" s="68"/>
      <c r="T27" s="68"/>
      <c r="U27" s="68"/>
      <c r="V27" s="68"/>
    </row>
    <row r="28" spans="1:22" ht="102">
      <c r="A28" s="159">
        <v>2</v>
      </c>
      <c r="B28" s="156" t="s">
        <v>275</v>
      </c>
      <c r="C28" s="145"/>
      <c r="D28" s="151"/>
      <c r="E28" s="151"/>
      <c r="F28" s="153"/>
      <c r="G28" s="134"/>
      <c r="H28" s="134"/>
      <c r="I28" s="157" t="s">
        <v>276</v>
      </c>
      <c r="K28" s="68"/>
      <c r="L28" s="68"/>
      <c r="M28" s="68"/>
      <c r="N28" s="57"/>
      <c r="O28" s="68"/>
      <c r="P28" s="68"/>
      <c r="Q28" s="68"/>
      <c r="R28" s="68"/>
      <c r="S28" s="68"/>
      <c r="T28" s="68"/>
      <c r="U28" s="68"/>
      <c r="V28" s="68"/>
    </row>
    <row r="29" spans="1:22" ht="114.75">
      <c r="A29" s="158">
        <v>3</v>
      </c>
      <c r="B29" s="154" t="s">
        <v>277</v>
      </c>
      <c r="C29" s="146"/>
      <c r="D29" s="147"/>
      <c r="E29" s="148"/>
      <c r="F29" s="149"/>
      <c r="G29" s="150"/>
      <c r="H29" s="150"/>
      <c r="I29" s="155" t="s">
        <v>278</v>
      </c>
      <c r="K29" s="68"/>
      <c r="L29" s="68"/>
      <c r="M29" s="68"/>
      <c r="N29" s="57"/>
      <c r="O29" s="68"/>
      <c r="P29" s="68"/>
      <c r="Q29" s="68"/>
      <c r="R29" s="68"/>
      <c r="S29" s="68"/>
      <c r="T29" s="68"/>
      <c r="U29" s="68"/>
      <c r="V29" s="68"/>
    </row>
    <row r="30" spans="1:22" ht="114.75">
      <c r="A30" s="159">
        <v>4</v>
      </c>
      <c r="B30" s="156" t="s">
        <v>279</v>
      </c>
      <c r="C30" s="145"/>
      <c r="D30" s="151"/>
      <c r="E30" s="152"/>
      <c r="F30" s="153"/>
      <c r="G30" s="134"/>
      <c r="H30" s="134"/>
      <c r="I30" s="160" t="s">
        <v>280</v>
      </c>
      <c r="K30" s="68"/>
      <c r="L30" s="68"/>
      <c r="M30" s="68"/>
      <c r="N30" s="57"/>
      <c r="O30" s="68"/>
      <c r="P30" s="68"/>
      <c r="Q30" s="68"/>
      <c r="R30" s="68"/>
      <c r="S30" s="68"/>
      <c r="T30" s="68"/>
      <c r="U30" s="68"/>
      <c r="V30" s="68"/>
    </row>
    <row r="31" spans="1:21" ht="63.75">
      <c r="A31" s="162">
        <v>5</v>
      </c>
      <c r="B31" s="161" t="s">
        <v>281</v>
      </c>
      <c r="C31" s="114"/>
      <c r="D31" s="115"/>
      <c r="E31" s="115" t="s">
        <v>205</v>
      </c>
      <c r="F31" s="108"/>
      <c r="G31" s="108"/>
      <c r="H31" s="108"/>
      <c r="I31" s="163" t="s">
        <v>282</v>
      </c>
      <c r="J31" s="68"/>
      <c r="K31" s="68"/>
      <c r="L31" s="68"/>
      <c r="M31" s="68"/>
      <c r="N31" s="68"/>
      <c r="O31" s="68"/>
      <c r="P31" s="68"/>
      <c r="Q31" s="68"/>
      <c r="R31" s="68"/>
      <c r="S31" s="68"/>
      <c r="T31" s="68"/>
      <c r="U31" s="68"/>
    </row>
    <row r="32" spans="1:21" ht="33.75" customHeight="1">
      <c r="A32" s="144"/>
      <c r="B32" s="145"/>
      <c r="C32" s="145"/>
      <c r="D32" s="151"/>
      <c r="E32" s="152"/>
      <c r="F32" s="153"/>
      <c r="G32" s="134"/>
      <c r="H32" s="134"/>
      <c r="I32" s="135"/>
      <c r="J32" s="68"/>
      <c r="K32" s="68"/>
      <c r="L32" s="68"/>
      <c r="M32" s="68"/>
      <c r="N32" s="68"/>
      <c r="O32" s="68"/>
      <c r="P32" s="68"/>
      <c r="Q32" s="68"/>
      <c r="R32" s="68"/>
      <c r="S32" s="68"/>
      <c r="T32" s="68"/>
      <c r="U32" s="68"/>
    </row>
    <row r="33" spans="1:21" ht="25.5">
      <c r="A33" s="88">
        <v>1</v>
      </c>
      <c r="B33" s="114" t="s">
        <v>36</v>
      </c>
      <c r="C33" s="114"/>
      <c r="D33" s="115"/>
      <c r="E33" s="115" t="s">
        <v>205</v>
      </c>
      <c r="F33" s="108"/>
      <c r="G33" s="108"/>
      <c r="H33" s="108"/>
      <c r="I33" s="108"/>
      <c r="J33" s="68"/>
      <c r="K33" s="68"/>
      <c r="L33" s="68"/>
      <c r="M33" s="68"/>
      <c r="N33" s="68"/>
      <c r="O33" s="68"/>
      <c r="P33" s="68"/>
      <c r="Q33" s="68"/>
      <c r="R33" s="68"/>
      <c r="S33" s="68"/>
      <c r="T33" s="68"/>
      <c r="U33" s="68"/>
    </row>
    <row r="34" spans="1:21" ht="12.75">
      <c r="A34" s="70" t="s">
        <v>195</v>
      </c>
      <c r="J34" s="68"/>
      <c r="K34" s="68"/>
      <c r="L34" s="68"/>
      <c r="M34" s="68"/>
      <c r="N34" s="68"/>
      <c r="O34" s="68"/>
      <c r="P34" s="68"/>
      <c r="Q34" s="68"/>
      <c r="R34" s="68"/>
      <c r="S34" s="68"/>
      <c r="T34" s="68"/>
      <c r="U34" s="68"/>
    </row>
    <row r="35" spans="1:21" ht="12.75">
      <c r="A35" s="47" t="s">
        <v>196</v>
      </c>
      <c r="J35" s="68"/>
      <c r="K35" s="68"/>
      <c r="L35" s="68"/>
      <c r="M35" s="68"/>
      <c r="N35" s="68"/>
      <c r="O35" s="68"/>
      <c r="P35" s="68"/>
      <c r="Q35" s="68"/>
      <c r="R35" s="68"/>
      <c r="S35" s="68"/>
      <c r="T35" s="68"/>
      <c r="U35" s="68"/>
    </row>
    <row r="36" spans="1:21" ht="12.75">
      <c r="A36" s="47" t="s">
        <v>197</v>
      </c>
      <c r="F36" s="91"/>
      <c r="G36" s="121"/>
      <c r="J36" s="68"/>
      <c r="K36" s="68"/>
      <c r="L36" s="68"/>
      <c r="M36" s="68"/>
      <c r="N36" s="68"/>
      <c r="O36" s="68"/>
      <c r="P36" s="68"/>
      <c r="Q36" s="68"/>
      <c r="R36" s="68"/>
      <c r="S36" s="68"/>
      <c r="T36" s="68"/>
      <c r="U36" s="68"/>
    </row>
    <row r="37" spans="2:21" ht="12.75">
      <c r="B37" s="47"/>
      <c r="C37" s="47"/>
      <c r="D37" s="47"/>
      <c r="E37" s="47"/>
      <c r="F37" s="47"/>
      <c r="G37" s="47"/>
      <c r="H37" s="47"/>
      <c r="J37" s="68"/>
      <c r="K37" s="68"/>
      <c r="L37" s="68"/>
      <c r="M37" s="68"/>
      <c r="N37" s="68"/>
      <c r="O37" s="68"/>
      <c r="P37" s="68"/>
      <c r="Q37" s="68"/>
      <c r="R37" s="68"/>
      <c r="S37" s="68"/>
      <c r="T37" s="68"/>
      <c r="U37" s="68"/>
    </row>
    <row r="38" spans="2:21" ht="12.75">
      <c r="B38" s="47"/>
      <c r="C38" s="47"/>
      <c r="D38" s="47"/>
      <c r="E38" s="47"/>
      <c r="F38" s="47"/>
      <c r="G38" s="47"/>
      <c r="H38" s="47"/>
      <c r="J38" s="68"/>
      <c r="K38" s="68"/>
      <c r="L38" s="68"/>
      <c r="M38" s="68"/>
      <c r="N38" s="68"/>
      <c r="O38" s="68"/>
      <c r="P38" s="68"/>
      <c r="Q38" s="68"/>
      <c r="R38" s="68"/>
      <c r="S38" s="68"/>
      <c r="T38" s="68"/>
      <c r="U38" s="68"/>
    </row>
    <row r="39" spans="2:21" ht="12.75">
      <c r="B39" s="47"/>
      <c r="C39" s="47"/>
      <c r="D39" s="47"/>
      <c r="E39" s="47"/>
      <c r="F39" s="47"/>
      <c r="G39" s="47"/>
      <c r="H39" s="47"/>
      <c r="J39" s="68"/>
      <c r="K39" s="68"/>
      <c r="L39" s="68"/>
      <c r="M39" s="68"/>
      <c r="N39" s="68"/>
      <c r="O39" s="68"/>
      <c r="P39" s="68"/>
      <c r="Q39" s="68"/>
      <c r="R39" s="68"/>
      <c r="S39" s="68"/>
      <c r="T39" s="68"/>
      <c r="U39" s="68"/>
    </row>
    <row r="40" spans="10:21" ht="12.75">
      <c r="J40" s="68"/>
      <c r="K40" s="68"/>
      <c r="L40" s="68"/>
      <c r="M40" s="68"/>
      <c r="N40" s="68"/>
      <c r="O40" s="68"/>
      <c r="P40" s="68"/>
      <c r="Q40" s="68"/>
      <c r="R40" s="68"/>
      <c r="S40" s="68"/>
      <c r="T40" s="68"/>
      <c r="U40" s="68"/>
    </row>
    <row r="43" ht="12.75">
      <c r="E43" s="49"/>
    </row>
  </sheetData>
  <sheetProtection/>
  <mergeCells count="4">
    <mergeCell ref="A1:H1"/>
    <mergeCell ref="A2:H2"/>
    <mergeCell ref="A3:H3"/>
    <mergeCell ref="D6:H6"/>
  </mergeCells>
  <dataValidations count="3">
    <dataValidation type="list" allowBlank="1" showInputMessage="1" showErrorMessage="1" sqref="C34:C44">
      <formula1>$N$23:$N$24</formula1>
    </dataValidation>
    <dataValidation type="list" allowBlank="1" showInputMessage="1" showErrorMessage="1" sqref="C12:C14">
      <formula1>$K$37:$K$40</formula1>
    </dataValidation>
    <dataValidation type="list" allowBlank="1" showInputMessage="1" showErrorMessage="1" sqref="C8:C11 C15:C33">
      <formula1>$M$21:$M$23</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70" zoomScaleNormal="70" zoomScalePageLayoutView="0" workbookViewId="0" topLeftCell="A1">
      <selection activeCell="D21" sqref="D21"/>
    </sheetView>
  </sheetViews>
  <sheetFormatPr defaultColWidth="9.140625" defaultRowHeight="12.75"/>
  <cols>
    <col min="1" max="1" width="3.421875" style="1" customWidth="1"/>
    <col min="2" max="2" width="35.28125" style="2" customWidth="1"/>
    <col min="3" max="3" width="44.8515625" style="2" customWidth="1"/>
    <col min="4" max="4" width="38.00390625" style="2" customWidth="1"/>
    <col min="5" max="5" width="30.57421875" style="2" customWidth="1"/>
    <col min="6" max="6" width="27.28125" style="2" customWidth="1"/>
    <col min="7" max="16384" width="9.140625" style="2" customWidth="1"/>
  </cols>
  <sheetData>
    <row r="1" spans="1:7" ht="20.25">
      <c r="A1" s="165" t="str">
        <f>Setup!A2</f>
        <v>Electric Gas Coordination Senior Task Force</v>
      </c>
      <c r="B1" s="165"/>
      <c r="C1" s="165"/>
      <c r="D1" s="165"/>
      <c r="E1" s="165"/>
      <c r="F1" s="165"/>
      <c r="G1" s="165"/>
    </row>
    <row r="2" spans="1:7" ht="18">
      <c r="A2" s="166" t="str">
        <f>Setup!A5</f>
        <v>Natural Gas and Electric Coordination</v>
      </c>
      <c r="B2" s="166"/>
      <c r="C2" s="166"/>
      <c r="D2" s="166"/>
      <c r="E2" s="166"/>
      <c r="F2" s="166"/>
      <c r="G2" s="166"/>
    </row>
    <row r="3" spans="1:9" ht="18">
      <c r="A3" s="167" t="s">
        <v>31</v>
      </c>
      <c r="B3" s="167"/>
      <c r="C3" s="167"/>
      <c r="D3" s="167"/>
      <c r="E3" s="167"/>
      <c r="F3" s="167"/>
      <c r="G3" s="167"/>
      <c r="H3" s="167"/>
      <c r="I3" s="167"/>
    </row>
    <row r="4" spans="1:2" ht="38.25" customHeight="1">
      <c r="A4" s="2"/>
      <c r="B4" s="10" t="s">
        <v>39</v>
      </c>
    </row>
    <row r="5" spans="1:6" ht="41.25" customHeight="1">
      <c r="A5" s="10"/>
      <c r="B5" s="180" t="s">
        <v>18</v>
      </c>
      <c r="C5" s="181"/>
      <c r="D5" s="181"/>
      <c r="E5" s="181"/>
      <c r="F5" s="182"/>
    </row>
    <row r="6" spans="1:6" ht="43.5" customHeight="1">
      <c r="A6" s="10"/>
      <c r="B6" s="17" t="s">
        <v>0</v>
      </c>
      <c r="C6" s="30" t="s">
        <v>1</v>
      </c>
      <c r="D6" s="17" t="s">
        <v>2</v>
      </c>
      <c r="E6" s="30" t="s">
        <v>3</v>
      </c>
      <c r="F6" s="17" t="s">
        <v>4</v>
      </c>
    </row>
    <row r="7" spans="1:6" ht="12.75">
      <c r="A7" s="18">
        <v>1</v>
      </c>
      <c r="B7" s="29"/>
      <c r="C7" s="28"/>
      <c r="D7" s="29"/>
      <c r="E7" s="28"/>
      <c r="F7" s="29"/>
    </row>
    <row r="8" spans="1:6" ht="12.75">
      <c r="A8" s="18">
        <v>2</v>
      </c>
      <c r="B8" s="29"/>
      <c r="C8" s="28"/>
      <c r="D8" s="29"/>
      <c r="E8" s="28"/>
      <c r="F8" s="29"/>
    </row>
    <row r="9" spans="1:6" ht="12.75">
      <c r="A9" s="18">
        <v>3</v>
      </c>
      <c r="B9" s="29"/>
      <c r="C9" s="28"/>
      <c r="D9" s="29"/>
      <c r="E9" s="28"/>
      <c r="F9" s="29"/>
    </row>
    <row r="10" spans="1:6" ht="12.75">
      <c r="A10" s="18">
        <v>4</v>
      </c>
      <c r="B10" s="29"/>
      <c r="C10" s="28"/>
      <c r="D10" s="29"/>
      <c r="E10" s="28"/>
      <c r="F10" s="29"/>
    </row>
    <row r="11" spans="1:6" ht="12.75">
      <c r="A11" s="18">
        <v>5</v>
      </c>
      <c r="B11" s="29"/>
      <c r="C11" s="28"/>
      <c r="D11" s="29"/>
      <c r="E11" s="28"/>
      <c r="F11" s="29"/>
    </row>
    <row r="12" spans="1:6" ht="12.75">
      <c r="A12" s="18">
        <v>6</v>
      </c>
      <c r="B12" s="29"/>
      <c r="C12" s="42"/>
      <c r="D12" s="29"/>
      <c r="E12" s="28"/>
      <c r="F12" s="29"/>
    </row>
    <row r="13" spans="1:6" ht="12.75">
      <c r="A13" s="18">
        <v>7</v>
      </c>
      <c r="B13" s="29"/>
      <c r="C13" s="28"/>
      <c r="D13" s="29"/>
      <c r="E13" s="28"/>
      <c r="F13" s="29"/>
    </row>
    <row r="14" spans="1:6" ht="12.75">
      <c r="A14" s="18">
        <v>8</v>
      </c>
      <c r="B14" s="29"/>
      <c r="C14" s="28"/>
      <c r="D14" s="29"/>
      <c r="E14" s="28"/>
      <c r="F14" s="29"/>
    </row>
    <row r="15" spans="1:6" ht="12.75">
      <c r="A15" s="18">
        <v>9</v>
      </c>
      <c r="B15" s="29"/>
      <c r="C15" s="28"/>
      <c r="D15" s="29"/>
      <c r="E15" s="28"/>
      <c r="F15" s="29"/>
    </row>
    <row r="16" spans="1:6" ht="12.75">
      <c r="A16" s="18">
        <v>10</v>
      </c>
      <c r="B16" s="29"/>
      <c r="C16" s="43"/>
      <c r="D16" s="29"/>
      <c r="E16" s="28"/>
      <c r="F16" s="29"/>
    </row>
    <row r="17" spans="1:6" ht="12.75">
      <c r="A17" s="18">
        <v>11</v>
      </c>
      <c r="B17" s="29"/>
      <c r="C17" s="28"/>
      <c r="D17" s="29"/>
      <c r="E17" s="28"/>
      <c r="F17" s="29"/>
    </row>
    <row r="18" spans="1:6" ht="12.75">
      <c r="A18" s="18">
        <v>12</v>
      </c>
      <c r="B18" s="29"/>
      <c r="C18" s="28"/>
      <c r="D18" s="29"/>
      <c r="E18" s="28"/>
      <c r="F18" s="29"/>
    </row>
    <row r="19" spans="1:6" ht="12.75">
      <c r="A19" s="18">
        <v>13</v>
      </c>
      <c r="B19" s="29"/>
      <c r="C19" s="28"/>
      <c r="D19" s="29"/>
      <c r="E19" s="28"/>
      <c r="F19" s="29"/>
    </row>
    <row r="20" spans="1:6" ht="12.75">
      <c r="A20" s="18">
        <v>14</v>
      </c>
      <c r="B20" s="29"/>
      <c r="C20" s="28"/>
      <c r="D20" s="29"/>
      <c r="E20" s="28"/>
      <c r="F20" s="29"/>
    </row>
    <row r="21" spans="1:6" ht="12.75">
      <c r="A21" s="18">
        <v>15</v>
      </c>
      <c r="B21" s="44"/>
      <c r="C21" s="28"/>
      <c r="D21" s="29"/>
      <c r="E21" s="28"/>
      <c r="F21" s="29"/>
    </row>
    <row r="22" spans="1:6" ht="12.75">
      <c r="A22" s="18">
        <v>16</v>
      </c>
      <c r="B22" s="29"/>
      <c r="C22" s="28"/>
      <c r="D22" s="29"/>
      <c r="E22" s="28"/>
      <c r="F22" s="29"/>
    </row>
    <row r="23" spans="1:6" ht="12.75">
      <c r="A23" s="18">
        <v>17</v>
      </c>
      <c r="B23" s="29"/>
      <c r="C23" s="28"/>
      <c r="D23" s="29"/>
      <c r="E23" s="28"/>
      <c r="F23" s="29"/>
    </row>
    <row r="24" spans="1:6" ht="12.75">
      <c r="A24" s="18">
        <v>18</v>
      </c>
      <c r="B24" s="29"/>
      <c r="C24" s="28"/>
      <c r="D24" s="29"/>
      <c r="E24" s="28"/>
      <c r="F24" s="29"/>
    </row>
    <row r="25" spans="1:6" ht="12.75">
      <c r="A25" s="18">
        <v>19</v>
      </c>
      <c r="B25" s="29"/>
      <c r="C25" s="28"/>
      <c r="D25" s="29"/>
      <c r="E25" s="28"/>
      <c r="F25" s="29"/>
    </row>
    <row r="26" spans="1:6" ht="12.75">
      <c r="A26" s="18">
        <v>20</v>
      </c>
      <c r="B26" s="29"/>
      <c r="C26" s="28"/>
      <c r="D26" s="29"/>
      <c r="E26" s="28"/>
      <c r="F26" s="29"/>
    </row>
    <row r="27" spans="1:6" ht="12.75">
      <c r="A27" s="18">
        <v>21</v>
      </c>
      <c r="B27" s="29"/>
      <c r="C27" s="28"/>
      <c r="D27" s="29"/>
      <c r="E27" s="28"/>
      <c r="F27" s="29"/>
    </row>
    <row r="28" spans="1:6" ht="12.75">
      <c r="A28" s="18">
        <v>22</v>
      </c>
      <c r="B28" s="29"/>
      <c r="C28" s="28"/>
      <c r="D28" s="29"/>
      <c r="E28" s="28"/>
      <c r="F28" s="29"/>
    </row>
    <row r="29" spans="1:6" ht="12.75">
      <c r="A29" s="18">
        <v>23</v>
      </c>
      <c r="B29" s="29"/>
      <c r="C29" s="28"/>
      <c r="D29" s="29"/>
      <c r="E29" s="28"/>
      <c r="F29" s="29"/>
    </row>
    <row r="30" spans="1:6" ht="12.75">
      <c r="A30" s="18">
        <v>24</v>
      </c>
      <c r="B30" s="29"/>
      <c r="C30" s="28"/>
      <c r="D30" s="29"/>
      <c r="E30" s="28"/>
      <c r="F30" s="29"/>
    </row>
    <row r="31" spans="1:6" ht="12.75">
      <c r="A31" s="18">
        <v>25</v>
      </c>
      <c r="B31" s="29"/>
      <c r="C31" s="28"/>
      <c r="D31" s="29"/>
      <c r="E31" s="28"/>
      <c r="F31" s="29"/>
    </row>
    <row r="32" spans="1:6" ht="12.75">
      <c r="A32" s="18">
        <v>26</v>
      </c>
      <c r="B32" s="45"/>
      <c r="C32" s="28"/>
      <c r="D32" s="29"/>
      <c r="E32" s="28"/>
      <c r="F32" s="29"/>
    </row>
    <row r="33" spans="1:6" ht="12.75">
      <c r="A33" s="18">
        <v>27</v>
      </c>
      <c r="B33" s="29"/>
      <c r="C33" s="28"/>
      <c r="D33" s="29"/>
      <c r="E33" s="28"/>
      <c r="F33" s="29"/>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22"/>
  <sheetViews>
    <sheetView zoomScalePageLayoutView="0" workbookViewId="0" topLeftCell="A1">
      <selection activeCell="A24" sqref="A24"/>
    </sheetView>
  </sheetViews>
  <sheetFormatPr defaultColWidth="9.140625" defaultRowHeight="12.75"/>
  <cols>
    <col min="1" max="1" width="128.8515625" style="0" customWidth="1"/>
  </cols>
  <sheetData>
    <row r="1" ht="20.25">
      <c r="A1" s="21" t="str">
        <f>Setup!A2</f>
        <v>Electric Gas Coordination Senior Task Force</v>
      </c>
    </row>
    <row r="2" ht="18">
      <c r="A2" s="22" t="str">
        <f>Setup!A5</f>
        <v>Natural Gas and Electric Coordination</v>
      </c>
    </row>
    <row r="3" ht="18">
      <c r="A3" s="7" t="s">
        <v>32</v>
      </c>
    </row>
    <row r="5" s="1" customFormat="1" ht="12.75">
      <c r="A5" s="1" t="s">
        <v>40</v>
      </c>
    </row>
    <row r="7" ht="12.75">
      <c r="A7" s="23" t="s">
        <v>24</v>
      </c>
    </row>
    <row r="8" ht="30" customHeight="1">
      <c r="A8" s="35" t="s">
        <v>56</v>
      </c>
    </row>
    <row r="9" ht="30" customHeight="1">
      <c r="A9" s="35" t="s">
        <v>57</v>
      </c>
    </row>
    <row r="10" ht="30" customHeight="1">
      <c r="A10" s="35" t="s">
        <v>58</v>
      </c>
    </row>
    <row r="11" ht="30" customHeight="1">
      <c r="A11" s="41" t="s">
        <v>59</v>
      </c>
    </row>
    <row r="12" ht="30" customHeight="1">
      <c r="A12" s="41" t="s">
        <v>55</v>
      </c>
    </row>
    <row r="13" ht="30" customHeight="1">
      <c r="A13" s="35" t="s">
        <v>78</v>
      </c>
    </row>
    <row r="14" ht="30" customHeight="1">
      <c r="A14" s="35" t="s">
        <v>77</v>
      </c>
    </row>
    <row r="15" ht="30" customHeight="1">
      <c r="A15" s="35" t="s">
        <v>76</v>
      </c>
    </row>
    <row r="16" ht="12.75">
      <c r="A16" s="35" t="s">
        <v>128</v>
      </c>
    </row>
    <row r="17" ht="12.75">
      <c r="A17" s="41" t="s">
        <v>71</v>
      </c>
    </row>
    <row r="18" ht="12.75">
      <c r="A18" s="24" t="s">
        <v>63</v>
      </c>
    </row>
    <row r="19" ht="25.5">
      <c r="A19" s="35" t="s">
        <v>70</v>
      </c>
    </row>
    <row r="20" ht="25.5">
      <c r="A20" s="35" t="s">
        <v>133</v>
      </c>
    </row>
    <row r="21" ht="12.75">
      <c r="A21" s="35" t="s">
        <v>132</v>
      </c>
    </row>
    <row r="22" ht="45" customHeight="1">
      <c r="A22" s="35" t="s">
        <v>202</v>
      </c>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150" zoomScaleNormal="150" zoomScalePageLayoutView="0" workbookViewId="0" topLeftCell="A1">
      <selection activeCell="C7" sqref="C7"/>
    </sheetView>
  </sheetViews>
  <sheetFormatPr defaultColWidth="9.140625" defaultRowHeight="12.75"/>
  <cols>
    <col min="1" max="2" width="9.57421875" style="0" customWidth="1"/>
    <col min="3" max="3" width="68.8515625" style="0" customWidth="1"/>
    <col min="4" max="23" width="9.140625" style="0" customWidth="1"/>
  </cols>
  <sheetData>
    <row r="1" spans="1:10" ht="20.25">
      <c r="A1" s="165" t="str">
        <f>Setup!A2</f>
        <v>Electric Gas Coordination Senior Task Force</v>
      </c>
      <c r="B1" s="165"/>
      <c r="C1" s="183"/>
      <c r="D1" s="183"/>
      <c r="E1" s="183"/>
      <c r="F1" s="183"/>
      <c r="G1" s="183"/>
      <c r="H1" s="183"/>
      <c r="I1" s="183"/>
      <c r="J1" s="183"/>
    </row>
    <row r="2" spans="1:10" ht="18">
      <c r="A2" s="166" t="str">
        <f>Setup!A5</f>
        <v>Natural Gas and Electric Coordination</v>
      </c>
      <c r="B2" s="166"/>
      <c r="C2" s="183"/>
      <c r="D2" s="183"/>
      <c r="E2" s="183"/>
      <c r="F2" s="183"/>
      <c r="G2" s="183"/>
      <c r="H2" s="183"/>
      <c r="I2" s="183"/>
      <c r="J2" s="183"/>
    </row>
    <row r="3" spans="1:10" ht="18">
      <c r="A3" s="167" t="s">
        <v>25</v>
      </c>
      <c r="B3" s="167"/>
      <c r="C3" s="167"/>
      <c r="D3" s="167"/>
      <c r="E3" s="167"/>
      <c r="F3" s="167"/>
      <c r="G3" s="167"/>
      <c r="H3" s="167"/>
      <c r="I3" s="167"/>
      <c r="J3" s="167"/>
    </row>
    <row r="4" spans="1:23" ht="18">
      <c r="A4" s="5" t="s">
        <v>29</v>
      </c>
      <c r="B4" s="5"/>
      <c r="C4" s="19"/>
      <c r="D4" s="19"/>
      <c r="E4" s="19"/>
      <c r="F4" s="19"/>
      <c r="G4" s="19"/>
      <c r="H4" s="7"/>
      <c r="I4" s="7"/>
      <c r="J4" s="7"/>
      <c r="L4" s="20"/>
      <c r="M4" s="20"/>
      <c r="N4" s="20"/>
      <c r="O4" s="20"/>
      <c r="P4" s="20"/>
      <c r="Q4" s="20"/>
      <c r="R4" s="20"/>
      <c r="S4" s="20"/>
      <c r="T4" s="20"/>
      <c r="U4" s="20"/>
      <c r="V4" s="20"/>
      <c r="W4" s="20"/>
    </row>
    <row r="5" spans="1:23" ht="18">
      <c r="A5" s="5" t="s">
        <v>41</v>
      </c>
      <c r="B5" s="5"/>
      <c r="C5" s="19"/>
      <c r="D5" s="19"/>
      <c r="E5" s="19"/>
      <c r="F5" s="19"/>
      <c r="G5" s="19"/>
      <c r="H5" s="7"/>
      <c r="I5" s="7"/>
      <c r="J5" s="7"/>
      <c r="L5" s="20"/>
      <c r="M5" s="20"/>
      <c r="N5" s="20"/>
      <c r="O5" s="20"/>
      <c r="P5" s="20"/>
      <c r="Q5" s="20"/>
      <c r="R5" s="20"/>
      <c r="S5" s="20"/>
      <c r="T5" s="20"/>
      <c r="U5" s="20"/>
      <c r="V5" s="20"/>
      <c r="W5" s="20"/>
    </row>
    <row r="6" spans="1:23" ht="25.5">
      <c r="A6" s="26" t="s">
        <v>26</v>
      </c>
      <c r="B6" s="27" t="s">
        <v>28</v>
      </c>
      <c r="C6" s="26" t="s">
        <v>27</v>
      </c>
      <c r="D6" s="5"/>
      <c r="E6" s="5"/>
      <c r="F6" s="5"/>
      <c r="G6" s="5"/>
      <c r="L6" s="20"/>
      <c r="M6" s="20"/>
      <c r="N6" s="20"/>
      <c r="O6" s="20"/>
      <c r="P6" s="20"/>
      <c r="Q6" s="20"/>
      <c r="R6" s="20"/>
      <c r="S6" s="20"/>
      <c r="T6" s="20"/>
      <c r="U6" s="20"/>
      <c r="V6" s="20"/>
      <c r="W6" s="20"/>
    </row>
    <row r="7" spans="1:3" ht="12.75">
      <c r="A7" s="24">
        <v>1</v>
      </c>
      <c r="B7" s="24"/>
      <c r="C7" s="24"/>
    </row>
    <row r="8" spans="1:3" ht="12.75">
      <c r="A8" s="24">
        <v>2</v>
      </c>
      <c r="B8" s="24"/>
      <c r="C8" s="24"/>
    </row>
    <row r="9" spans="1:3" ht="12.75">
      <c r="A9" s="24">
        <v>3</v>
      </c>
      <c r="B9" s="24"/>
      <c r="C9" s="24"/>
    </row>
    <row r="10" spans="1:3" ht="12.75">
      <c r="A10" s="24"/>
      <c r="B10" s="24"/>
      <c r="C10" s="24"/>
    </row>
    <row r="11" spans="1:3" ht="12.75">
      <c r="A11" s="24"/>
      <c r="B11" s="24"/>
      <c r="C11" s="24"/>
    </row>
    <row r="12" spans="1:3" ht="12.75">
      <c r="A12" s="24"/>
      <c r="B12" s="24"/>
      <c r="C12" s="24"/>
    </row>
    <row r="13" spans="1:3" ht="12.75">
      <c r="A13" s="24"/>
      <c r="B13" s="24"/>
      <c r="C13" s="24"/>
    </row>
    <row r="14" spans="1:3" ht="12.75">
      <c r="A14" s="24"/>
      <c r="B14" s="24"/>
      <c r="C14" s="24"/>
    </row>
    <row r="15" spans="1:3" ht="12.75">
      <c r="A15" s="24"/>
      <c r="B15" s="24"/>
      <c r="C15" s="24"/>
    </row>
    <row r="16" spans="1:3" ht="12.75">
      <c r="A16" s="24"/>
      <c r="B16" s="24"/>
      <c r="C16" s="24"/>
    </row>
    <row r="17" spans="1:3" ht="12.75">
      <c r="A17" s="24"/>
      <c r="B17" s="24"/>
      <c r="C17" s="24"/>
    </row>
    <row r="18" spans="1:3" ht="12.75">
      <c r="A18" s="24"/>
      <c r="B18" s="24"/>
      <c r="C18" s="24"/>
    </row>
    <row r="19" spans="1:3" ht="12.75">
      <c r="A19" s="24"/>
      <c r="B19" s="24"/>
      <c r="C19" s="2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2023-07-18T15:54:02Z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MUPMUYPVAE2Q-900932003-166488</vt:lpwstr>
  </property>
  <property fmtid="{D5CDD505-2E9C-101B-9397-08002B2CF9AE}" pid="3" name="_dlc_DocIdItemGuid">
    <vt:lpwstr>cad539bc-817e-46d8-8b53-310760335338</vt:lpwstr>
  </property>
  <property fmtid="{D5CDD505-2E9C-101B-9397-08002B2CF9AE}" pid="4" name="_dlc_DocIdUrl">
    <vt:lpwstr>http://portal.ma.corp/Docs/_layouts/15/DocIdRedir.aspx?ID=MUPMUYPVAE2Q-900932003-166488, MUPMUYPVAE2Q-900932003-166488</vt:lpwstr>
  </property>
</Properties>
</file>