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24915" windowHeight="11235" activeTab="0"/>
  </bookViews>
  <sheets>
    <sheet name="Single Zone Allocation Table" sheetId="1" r:id="rId1"/>
    <sheet name="Multi Zone Allocation Table" sheetId="2" r:id="rId2"/>
  </sheets>
  <definedNames/>
  <calcPr fullCalcOnLoad="1"/>
</workbook>
</file>

<file path=xl/sharedStrings.xml><?xml version="1.0" encoding="utf-8"?>
<sst xmlns="http://schemas.openxmlformats.org/spreadsheetml/2006/main" count="262" uniqueCount="146">
  <si>
    <t>Upgrade ID</t>
  </si>
  <si>
    <t>Description</t>
  </si>
  <si>
    <t>Cost Estimate ($M)</t>
  </si>
  <si>
    <t>Trans Owner</t>
  </si>
  <si>
    <t>Required IS Date</t>
  </si>
  <si>
    <t>AEP</t>
  </si>
  <si>
    <t>Dominion</t>
  </si>
  <si>
    <t>ME</t>
  </si>
  <si>
    <t>ATSI</t>
  </si>
  <si>
    <t>b2459</t>
  </si>
  <si>
    <t>PENELEC</t>
  </si>
  <si>
    <t>ComEd</t>
  </si>
  <si>
    <t>APS</t>
  </si>
  <si>
    <t>PSEG</t>
  </si>
  <si>
    <t>JCPL</t>
  </si>
  <si>
    <t>PECO</t>
  </si>
  <si>
    <t>EKPC</t>
  </si>
  <si>
    <t>Cost Responsibility</t>
  </si>
  <si>
    <t>b1698.7</t>
  </si>
  <si>
    <t>Replace Loudoun 230 kV breaker '203052' with 63kA rating</t>
  </si>
  <si>
    <t>b2362.1</t>
  </si>
  <si>
    <t>Install a 230 kV breaker at Squab Hollow 230 kV substation</t>
  </si>
  <si>
    <t>b2542</t>
  </si>
  <si>
    <t>Replace the Loudoun 500kV 'H2T502' breaker with a 50kA breaker</t>
  </si>
  <si>
    <t>b2543</t>
  </si>
  <si>
    <t>Replace the Loudoun 500kV 'H2T584' breaker with a 50kA breaker</t>
  </si>
  <si>
    <t>b2572</t>
  </si>
  <si>
    <t>Replace the Peach Bottom 500 kV '#225' breaker with a 63kA breaker</t>
  </si>
  <si>
    <t>b2573</t>
  </si>
  <si>
    <t>Replace the Warren 115 kV 'B12' breaker with a 40kA breaker</t>
  </si>
  <si>
    <t>b2574</t>
  </si>
  <si>
    <t>Replace the Sunbury 230 kV 'MONTOUR NORT' breaker with a 63kA breaker</t>
  </si>
  <si>
    <t>PPL</t>
  </si>
  <si>
    <t>b2581</t>
  </si>
  <si>
    <t>Open the Corner 138 kV circuit breaker 86 for an overload of the Corner - Washington MP 138 kV line. The tower contingency loss of Belmont - Trissler 138 kV and Belmont - Edgelawn 138 kV should be added to Operational contingency</t>
  </si>
  <si>
    <t>b2583</t>
  </si>
  <si>
    <t>Install 500 kV breaker at Ox Substation to remove Ox Tx#1 from H1T561 breaker failure outage.</t>
  </si>
  <si>
    <t>b2584</t>
  </si>
  <si>
    <t>Relocate the Bremo load (transformer #5) to #2028 (Bremo- Charlotsville 230 kV) line and Cartersville distribution station to #2027 (Bremo-Midlothian 230 kV) line</t>
  </si>
  <si>
    <t>b2585</t>
  </si>
  <si>
    <t>Reconductor 7.63 miles of existing line between Cranes and Stafford, upgrade associated line switches at Stafford</t>
  </si>
  <si>
    <t>PEPCO</t>
  </si>
  <si>
    <t>b2586</t>
  </si>
  <si>
    <t>Upgrade the V74 34.5 kV transmission line between Allenhurst and Elberon Substations</t>
  </si>
  <si>
    <t>b2587</t>
  </si>
  <si>
    <t>Reconfigure Pierce Brook 345 kV station to a ring bus and install a 125 MVAR shunt reactor at the station</t>
  </si>
  <si>
    <t>b2588</t>
  </si>
  <si>
    <t>Install a 36.6 MVAR 115 kV capacitor at North Bangor substation</t>
  </si>
  <si>
    <t>b2589</t>
  </si>
  <si>
    <t>Install a 100 MVAR 230 kV shunt reactor at Mercer station</t>
  </si>
  <si>
    <t>b2590</t>
  </si>
  <si>
    <t>Install two 75 MVAR 230 kV capacitors at Sewaren station</t>
  </si>
  <si>
    <t>b2591</t>
  </si>
  <si>
    <t>Construct a new line approximately 2.5 miles from Colfax to Drewry's. Construct a new Drewry's station and install a new circuit breaker at Colfax station.</t>
  </si>
  <si>
    <t>b2592</t>
  </si>
  <si>
    <t>Rebuild existing East Coshocton – North Coshocton double circuit line which contains Newcomerstown - N. Coshocton 34.5 kV Circuit and Coshocton – North Coshocton 69 kV circuit</t>
  </si>
  <si>
    <t>b2593</t>
  </si>
  <si>
    <t>Rebuild existing West Bellaire - Glencoe 69 kV line with 138 kV &amp; 69 kV circuits and install 138/69 kV transformer at Glencoe Switch</t>
  </si>
  <si>
    <t>b2594</t>
  </si>
  <si>
    <t>Rebuild 1.0 mile of Brantley - Bridge Street 69 kV Line with 1033 ACSR overhead conductor</t>
  </si>
  <si>
    <t>b2595.1</t>
  </si>
  <si>
    <t>Rebuild 7.82 mile Elkhorn City - Haysi S.S 69 kV line utilizing 1033 ACSR built to 138 kV standards</t>
  </si>
  <si>
    <t>b2595.2</t>
  </si>
  <si>
    <t>Rebuild 5.18 mile Moss - Haysi SS 69 kVline utlizing 1033 ACSR built to 138 kV standards</t>
  </si>
  <si>
    <t>b2596</t>
  </si>
  <si>
    <t>Move load from the 34.5 kV bus to the 138 kV bus by installing a new 138/12 kV XF at New Carlisle station in Indiana</t>
  </si>
  <si>
    <t>b2597</t>
  </si>
  <si>
    <t>Rebuild approximately 1 mi. section of Dragoon-Virgil Street 34.5 kV line between Dragoon and Dodge Tap switch and replace Dodge switch MOAB to increase thermal capability of Dragoon-Dodge Tap branch</t>
  </si>
  <si>
    <t>b2598</t>
  </si>
  <si>
    <t>Rebuild approximately 1 mile section of the Kline-Virgil Street 34.5 kV line between Kline and Virgil Street tap. Replace MOAB switches at Beiger, risers at Kline, switches and bus at Virgil Street.</t>
  </si>
  <si>
    <t>b2599</t>
  </si>
  <si>
    <t>Rebuild approximately 0.1 miles of 69 kV line between Albion and Albion tap</t>
  </si>
  <si>
    <t>b2600</t>
  </si>
  <si>
    <t>Rebuild Fremont - Pound line as 138 kV</t>
  </si>
  <si>
    <t>b2601</t>
  </si>
  <si>
    <t>Fremont Station Improvements</t>
  </si>
  <si>
    <t>b2601.1</t>
  </si>
  <si>
    <t>Replace MOAB towards Beaver Creek with 138kV breaker</t>
  </si>
  <si>
    <t>b2601.2</t>
  </si>
  <si>
    <t>Replace MOAB towards Clinch River with 138kV breaker</t>
  </si>
  <si>
    <t>b2601.3</t>
  </si>
  <si>
    <t>Replace 138kV Breaker A with new bus-tie breaker</t>
  </si>
  <si>
    <t>b2601.4</t>
  </si>
  <si>
    <t>Re-use Breaker A as highside protection on transformer #1</t>
  </si>
  <si>
    <t>b2601.5</t>
  </si>
  <si>
    <t>Install two (2) circuit switchers on highside of transformers # 2  and 3 at Fremont Station</t>
  </si>
  <si>
    <t>b2602.1</t>
  </si>
  <si>
    <t>Install 138 kV breaker E2 at North Proctorville</t>
  </si>
  <si>
    <t>b2602.2</t>
  </si>
  <si>
    <t>Construct 2.5 Miles of 138 kV 1033 ACSR from East Huntington to Darrah 138 kV substations</t>
  </si>
  <si>
    <t>b2602.3</t>
  </si>
  <si>
    <t>Install breaker on new line exit at Darrah towards East Huntington</t>
  </si>
  <si>
    <t>b2602.4</t>
  </si>
  <si>
    <t>Install 138 kV breaker on new line at East Huntington towards Darrah</t>
  </si>
  <si>
    <t>b2602.5</t>
  </si>
  <si>
    <t>Install 138 kV breaker at East Huntington towards North Proctorville</t>
  </si>
  <si>
    <t>b2603</t>
  </si>
  <si>
    <t>Boone Area Improvements</t>
  </si>
  <si>
    <t>b2603.1</t>
  </si>
  <si>
    <t>Purchase approximately a 200X300 station site near Slaughter Creek 46 kV station (Wilbur Station)</t>
  </si>
  <si>
    <t>b2603.2</t>
  </si>
  <si>
    <t>Install 3 138 kV circuit breakers, Cabin Creek to Hernshaw 138 kV circuit</t>
  </si>
  <si>
    <t>b2603.3</t>
  </si>
  <si>
    <t>Construct 1 mi. of double circuit 138 kV line on Wilbur - Boone 46 kV line with 1590 ACSS 54/19 conductor @ 482 Degree design temp. and 1-159  12/7 ACSR and one 86 Sq.MM. 0.646" OPGW Static wires</t>
  </si>
  <si>
    <t>b2604</t>
  </si>
  <si>
    <t>Bellefonte Transformer Addition</t>
  </si>
  <si>
    <t>b2605</t>
  </si>
  <si>
    <t>Rebuild and reconductor Kammer - George Washington 69 kV circuit and George Washington - Moundsville Ckt #1, designed for 138kV.  Upgrade limiting equipment at remote ends and at tap stations</t>
  </si>
  <si>
    <t>b2606</t>
  </si>
  <si>
    <t>Convert Bane - Hammondsville from 23kV to 69kV operation</t>
  </si>
  <si>
    <t>b2607</t>
  </si>
  <si>
    <t>Pine Gap Relay Limit Increase</t>
  </si>
  <si>
    <t>b2608</t>
  </si>
  <si>
    <t>Richlands Relay Upgrade</t>
  </si>
  <si>
    <t>b2609</t>
  </si>
  <si>
    <t>Therofare - Ivydale Area Build</t>
  </si>
  <si>
    <t>b2610</t>
  </si>
  <si>
    <t>Rebuild Pax Branch - Scaraboro as 138 kV</t>
  </si>
  <si>
    <t>b2611</t>
  </si>
  <si>
    <t>Skin Fork Area Improvements</t>
  </si>
  <si>
    <t>b2611.1</t>
  </si>
  <si>
    <t>New 138/46 kV station near Skin Fork and other components</t>
  </si>
  <si>
    <t>b2611.2</t>
  </si>
  <si>
    <t>Construct 3.2 miles of 1033 ACSR double circuit from new Station to cut into Sundial-Baileysville 138 kV line</t>
  </si>
  <si>
    <t>b2612.1</t>
  </si>
  <si>
    <t>Relocate All Dam 6 138 kV line and the 138 kV line to AE units 1&amp;2</t>
  </si>
  <si>
    <t>b2612.2</t>
  </si>
  <si>
    <t>Install 138kV, 3000A bus-tie breaker in the open bus-tie position next to the Shaffers corner 138 kV line</t>
  </si>
  <si>
    <t>b2612.3</t>
  </si>
  <si>
    <t>Install a 6-pole manual switch, foundation, control cable, and all associated facilities</t>
  </si>
  <si>
    <t>b2613</t>
  </si>
  <si>
    <t>Replace relays at Mazon substation</t>
  </si>
  <si>
    <t>b2614</t>
  </si>
  <si>
    <t>Decouple the double-circuited Spurlock - Maysville Industrial Tap 138-kV &amp; Spurlock - Flemingsburg 138-kV line segments</t>
  </si>
  <si>
    <t>b2615</t>
  </si>
  <si>
    <t>Upgrade the Bullitt County 161/69 kV transformer facility</t>
  </si>
  <si>
    <t>Install +260/-150 MVAR SVC at Lake Shore</t>
  </si>
  <si>
    <t>b2443.3</t>
  </si>
  <si>
    <t>Glebe - Station C PAR</t>
  </si>
  <si>
    <t>b2582</t>
  </si>
  <si>
    <t>Rebuild the Elmont - Cunningham 500 kV line</t>
  </si>
  <si>
    <t>DVP - 22.57%, PEPCO - 77.43%</t>
  </si>
  <si>
    <t>AEC - 0.77%, AEP - 7.66%, APS - 2.94%, ATSI - 3.88%, BGE - 5.29%, ComEd - 6.19%, ConEd - 0.29%, Dayton - 1.01%, DEOK - 1.61%, DL - 0.85%, DVP - 47.03%, DPL - 1.22%, ECP - 0.1%, EKPC - 1.08%, O66 - 0.10%, JCPL - 1.77%, ME - 0.89%, NEPTUNE - 0.21%, PECO - 2.59%, PENELEC - 0.96%, PEPCO - 7.97%, PPL - 2.53%, PSEG - 2.99%, RE - 0.13%</t>
  </si>
  <si>
    <t>Revision 1 - Original Version</t>
  </si>
  <si>
    <t>File Posted:  2/9/2015</t>
  </si>
  <si>
    <t>This document contains all of the new single zone and multiple zone cost allocations that the PJM Board is requested to approve in February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</si>
</sst>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Siemens Sans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0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0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0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0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0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0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0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0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0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8" fillId="27" borderId="1" applyNumberFormat="0" applyAlignment="0" applyProtection="0"/>
    <xf numFmtId="0" fontId="47" fillId="27" borderId="1" applyNumberFormat="0" applyAlignment="0" applyProtection="0"/>
    <xf numFmtId="0" fontId="49" fillId="28" borderId="2" applyNumberFormat="0" applyAlignment="0" applyProtection="0"/>
    <xf numFmtId="0" fontId="49" fillId="28" borderId="2" applyNumberFormat="0" applyAlignment="0" applyProtection="0"/>
    <xf numFmtId="0" fontId="50" fillId="28" borderId="2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29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56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58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3" fillId="30" borderId="1" applyNumberFormat="0" applyAlignment="0" applyProtection="0"/>
    <xf numFmtId="0" fontId="64" fillId="30" borderId="1" applyNumberFormat="0" applyAlignment="0" applyProtection="0"/>
    <xf numFmtId="0" fontId="63" fillId="30" borderId="1" applyNumberFormat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5" fillId="0" borderId="6" applyNumberFormat="0" applyFill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8" fillId="31" borderId="0" applyNumberFormat="0" applyBorder="0" applyAlignment="0" applyProtection="0"/>
    <xf numFmtId="0" fontId="6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69" fillId="27" borderId="8" applyNumberFormat="0" applyAlignment="0" applyProtection="0"/>
    <xf numFmtId="0" fontId="69" fillId="27" borderId="8" applyNumberFormat="0" applyAlignment="0" applyProtection="0"/>
    <xf numFmtId="0" fontId="70" fillId="27" borderId="8" applyNumberForma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9" applyNumberFormat="0" applyFill="0" applyAlignment="0" applyProtection="0"/>
    <xf numFmtId="0" fontId="72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4" fontId="0" fillId="8" borderId="10" xfId="0" applyNumberFormat="1" applyFill="1" applyBorder="1" applyAlignment="1">
      <alignment horizontal="left" wrapText="1"/>
    </xf>
    <xf numFmtId="164" fontId="0" fillId="8" borderId="10" xfId="0" applyNumberFormat="1" applyFill="1" applyBorder="1" applyAlignment="1">
      <alignment horizontal="center" wrapText="1"/>
    </xf>
    <xf numFmtId="14" fontId="0" fillId="8" borderId="10" xfId="0" applyNumberFormat="1" applyFill="1" applyBorder="1" applyAlignment="1">
      <alignment horizontal="center" wrapText="1"/>
    </xf>
    <xf numFmtId="14" fontId="0" fillId="8" borderId="11" xfId="0" applyNumberFormat="1" applyFill="1" applyBorder="1" applyAlignment="1">
      <alignment horizontal="center" wrapText="1"/>
    </xf>
    <xf numFmtId="14" fontId="0" fillId="2" borderId="10" xfId="0" applyNumberFormat="1" applyFill="1" applyBorder="1" applyAlignment="1">
      <alignment horizontal="left" wrapText="1"/>
    </xf>
    <xf numFmtId="164" fontId="0" fillId="2" borderId="10" xfId="0" applyNumberFormat="1" applyFill="1" applyBorder="1" applyAlignment="1">
      <alignment horizontal="center" wrapText="1"/>
    </xf>
    <xf numFmtId="14" fontId="0" fillId="2" borderId="10" xfId="0" applyNumberFormat="1" applyFill="1" applyBorder="1" applyAlignment="1">
      <alignment horizontal="center" wrapText="1"/>
    </xf>
    <xf numFmtId="14" fontId="0" fillId="2" borderId="11" xfId="0" applyNumberForma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Fill="1" applyAlignment="1">
      <alignment horizontal="center" wrapText="1"/>
    </xf>
    <xf numFmtId="164" fontId="0" fillId="8" borderId="0" xfId="0" applyNumberFormat="1" applyFill="1" applyAlignment="1">
      <alignment horizontal="center" wrapText="1"/>
    </xf>
    <xf numFmtId="14" fontId="0" fillId="8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164" fontId="2" fillId="0" borderId="0" xfId="0" applyNumberFormat="1" applyFont="1" applyAlignment="1">
      <alignment horizontal="center" wrapText="1"/>
    </xf>
    <xf numFmtId="14" fontId="2" fillId="8" borderId="12" xfId="0" applyNumberFormat="1" applyFont="1" applyFill="1" applyBorder="1" applyAlignment="1">
      <alignment horizontal="center" wrapText="1"/>
    </xf>
    <xf numFmtId="14" fontId="2" fillId="2" borderId="1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50" fillId="33" borderId="13" xfId="0" applyNumberFormat="1" applyFont="1" applyFill="1" applyBorder="1" applyAlignment="1">
      <alignment horizontal="center" vertical="center" wrapText="1"/>
    </xf>
    <xf numFmtId="164" fontId="50" fillId="33" borderId="14" xfId="0" applyNumberFormat="1" applyFont="1" applyFill="1" applyBorder="1" applyAlignment="1">
      <alignment horizontal="center" vertical="center" wrapText="1"/>
    </xf>
    <xf numFmtId="164" fontId="50" fillId="33" borderId="15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14" fontId="6" fillId="8" borderId="12" xfId="0" applyNumberFormat="1" applyFont="1" applyFill="1" applyBorder="1" applyAlignment="1">
      <alignment horizontal="center" vertical="center" wrapText="1"/>
    </xf>
    <xf numFmtId="14" fontId="76" fillId="8" borderId="10" xfId="0" applyNumberFormat="1" applyFont="1" applyFill="1" applyBorder="1" applyAlignment="1">
      <alignment horizontal="left" vertical="center" wrapText="1"/>
    </xf>
    <xf numFmtId="164" fontId="6" fillId="8" borderId="10" xfId="0" applyNumberFormat="1" applyFont="1" applyFill="1" applyBorder="1" applyAlignment="1">
      <alignment horizontal="center" vertical="center" wrapText="1"/>
    </xf>
    <xf numFmtId="14" fontId="76" fillId="8" borderId="10" xfId="0" applyNumberFormat="1" applyFont="1" applyFill="1" applyBorder="1" applyAlignment="1">
      <alignment horizontal="center" vertical="center" wrapText="1"/>
    </xf>
    <xf numFmtId="14" fontId="76" fillId="8" borderId="11" xfId="0" applyNumberFormat="1" applyFont="1" applyFill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 wrapText="1"/>
    </xf>
    <xf numFmtId="14" fontId="76" fillId="2" borderId="10" xfId="0" applyNumberFormat="1" applyFont="1" applyFill="1" applyBorder="1" applyAlignment="1">
      <alignment horizontal="left" vertical="center" wrapText="1"/>
    </xf>
    <xf numFmtId="164" fontId="76" fillId="2" borderId="10" xfId="0" applyNumberFormat="1" applyFont="1" applyFill="1" applyBorder="1" applyAlignment="1">
      <alignment horizontal="center" vertical="center" wrapText="1"/>
    </xf>
    <xf numFmtId="14" fontId="76" fillId="2" borderId="10" xfId="0" applyNumberFormat="1" applyFont="1" applyFill="1" applyBorder="1" applyAlignment="1">
      <alignment horizontal="center" vertical="center" wrapText="1"/>
    </xf>
    <xf numFmtId="14" fontId="76" fillId="2" borderId="11" xfId="0" applyNumberFormat="1" applyFont="1" applyFill="1" applyBorder="1" applyAlignment="1">
      <alignment horizontal="center" vertical="center" wrapText="1"/>
    </xf>
    <xf numFmtId="164" fontId="77" fillId="33" borderId="13" xfId="0" applyNumberFormat="1" applyFont="1" applyFill="1" applyBorder="1" applyAlignment="1">
      <alignment horizontal="center" vertical="center" wrapText="1"/>
    </xf>
    <xf numFmtId="164" fontId="77" fillId="33" borderId="14" xfId="0" applyNumberFormat="1" applyFont="1" applyFill="1" applyBorder="1" applyAlignment="1">
      <alignment horizontal="center" vertical="center" wrapText="1"/>
    </xf>
    <xf numFmtId="164" fontId="77" fillId="33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left" wrapText="1"/>
    </xf>
    <xf numFmtId="164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344">
    <cellStyle name="Normal" xfId="0"/>
    <cellStyle name="20% - Accent1" xfId="15"/>
    <cellStyle name="20% - Accent1 2" xfId="16"/>
    <cellStyle name="20% - Accent1 2 2" xfId="17"/>
    <cellStyle name="20% - Accent1 2 3" xfId="18"/>
    <cellStyle name="20% - Accent2" xfId="19"/>
    <cellStyle name="20% - Accent2 2" xfId="20"/>
    <cellStyle name="20% - Accent2 2 2" xfId="21"/>
    <cellStyle name="20% - Accent2 2 3" xfId="22"/>
    <cellStyle name="20% - Accent3" xfId="23"/>
    <cellStyle name="20% - Accent3 2" xfId="24"/>
    <cellStyle name="20% - Accent3 2 2" xfId="25"/>
    <cellStyle name="20% - Accent3 2 3" xfId="26"/>
    <cellStyle name="20% - Accent4" xfId="27"/>
    <cellStyle name="20% - Accent4 2" xfId="28"/>
    <cellStyle name="20% - Accent4 2 2" xfId="29"/>
    <cellStyle name="20% - Accent4 2 3" xfId="30"/>
    <cellStyle name="20% - Accent5" xfId="31"/>
    <cellStyle name="20% - Accent5 2" xfId="32"/>
    <cellStyle name="20% - Accent5 2 2" xfId="33"/>
    <cellStyle name="20% - Accent5 2 3" xfId="34"/>
    <cellStyle name="20% - Accent6" xfId="35"/>
    <cellStyle name="20% - Accent6 2" xfId="36"/>
    <cellStyle name="20% - Accent6 2 2" xfId="37"/>
    <cellStyle name="20% - Accent6 2 3" xfId="38"/>
    <cellStyle name="40% - Accent1" xfId="39"/>
    <cellStyle name="40% - Accent1 2" xfId="40"/>
    <cellStyle name="40% - Accent1 2 2" xfId="41"/>
    <cellStyle name="40% - Accent1 2 3" xfId="42"/>
    <cellStyle name="40% - Accent2" xfId="43"/>
    <cellStyle name="40% - Accent2 2" xfId="44"/>
    <cellStyle name="40% - Accent2 2 2" xfId="45"/>
    <cellStyle name="40% - Accent2 2 3" xfId="46"/>
    <cellStyle name="40% - Accent3" xfId="47"/>
    <cellStyle name="40% - Accent3 2" xfId="48"/>
    <cellStyle name="40% - Accent3 2 2" xfId="49"/>
    <cellStyle name="40% - Accent3 2 3" xfId="50"/>
    <cellStyle name="40% - Accent4" xfId="51"/>
    <cellStyle name="40% - Accent4 2" xfId="52"/>
    <cellStyle name="40% - Accent4 2 2" xfId="53"/>
    <cellStyle name="40% - Accent4 2 3" xfId="54"/>
    <cellStyle name="40% - Accent5" xfId="55"/>
    <cellStyle name="40% - Accent5 2" xfId="56"/>
    <cellStyle name="40% - Accent5 2 2" xfId="57"/>
    <cellStyle name="40% - Accent5 2 3" xfId="58"/>
    <cellStyle name="40% - Accent6" xfId="59"/>
    <cellStyle name="40% - Accent6 2" xfId="60"/>
    <cellStyle name="40% - Accent6 2 2" xfId="61"/>
    <cellStyle name="40% - Accent6 2 3" xfId="62"/>
    <cellStyle name="60% - Accent1" xfId="63"/>
    <cellStyle name="60% - Accent1 2" xfId="64"/>
    <cellStyle name="60% - Accent1 2 2" xfId="65"/>
    <cellStyle name="60% - Accent1 2 3" xfId="66"/>
    <cellStyle name="60% - Accent2" xfId="67"/>
    <cellStyle name="60% - Accent2 2" xfId="68"/>
    <cellStyle name="60% - Accent2 2 2" xfId="69"/>
    <cellStyle name="60% - Accent2 2 3" xfId="70"/>
    <cellStyle name="60% - Accent3" xfId="71"/>
    <cellStyle name="60% - Accent3 2" xfId="72"/>
    <cellStyle name="60% - Accent3 2 2" xfId="73"/>
    <cellStyle name="60% - Accent3 2 3" xfId="74"/>
    <cellStyle name="60% - Accent4" xfId="75"/>
    <cellStyle name="60% - Accent4 2" xfId="76"/>
    <cellStyle name="60% - Accent4 2 2" xfId="77"/>
    <cellStyle name="60% - Accent4 2 3" xfId="78"/>
    <cellStyle name="60% - Accent5" xfId="79"/>
    <cellStyle name="60% - Accent5 2" xfId="80"/>
    <cellStyle name="60% - Accent5 2 2" xfId="81"/>
    <cellStyle name="60% - Accent5 2 3" xfId="82"/>
    <cellStyle name="60% - Accent6" xfId="83"/>
    <cellStyle name="60% - Accent6 2" xfId="84"/>
    <cellStyle name="60% - Accent6 2 2" xfId="85"/>
    <cellStyle name="60% - Accent6 2 3" xfId="86"/>
    <cellStyle name="Accent1" xfId="87"/>
    <cellStyle name="Accent1 2" xfId="88"/>
    <cellStyle name="Accent1 2 2" xfId="89"/>
    <cellStyle name="Accent1 2 3" xfId="90"/>
    <cellStyle name="Accent2" xfId="91"/>
    <cellStyle name="Accent2 2" xfId="92"/>
    <cellStyle name="Accent2 2 2" xfId="93"/>
    <cellStyle name="Accent2 2 3" xfId="94"/>
    <cellStyle name="Accent3" xfId="95"/>
    <cellStyle name="Accent3 2" xfId="96"/>
    <cellStyle name="Accent3 2 2" xfId="97"/>
    <cellStyle name="Accent3 2 3" xfId="98"/>
    <cellStyle name="Accent4" xfId="99"/>
    <cellStyle name="Accent4 2" xfId="100"/>
    <cellStyle name="Accent4 2 2" xfId="101"/>
    <cellStyle name="Accent4 2 3" xfId="102"/>
    <cellStyle name="Accent5" xfId="103"/>
    <cellStyle name="Accent5 2" xfId="104"/>
    <cellStyle name="Accent5 2 2" xfId="105"/>
    <cellStyle name="Accent5 2 3" xfId="106"/>
    <cellStyle name="Accent6" xfId="107"/>
    <cellStyle name="Accent6 2" xfId="108"/>
    <cellStyle name="Accent6 2 2" xfId="109"/>
    <cellStyle name="Accent6 2 3" xfId="110"/>
    <cellStyle name="Bad" xfId="111"/>
    <cellStyle name="Bad 2" xfId="112"/>
    <cellStyle name="Bad 2 2" xfId="113"/>
    <cellStyle name="Bad 2 3" xfId="114"/>
    <cellStyle name="Calculation" xfId="115"/>
    <cellStyle name="Calculation 2" xfId="116"/>
    <cellStyle name="Calculation 2 2" xfId="117"/>
    <cellStyle name="Calculation 2 3" xfId="118"/>
    <cellStyle name="Check Cell" xfId="119"/>
    <cellStyle name="Check Cell 2" xfId="120"/>
    <cellStyle name="Check Cell 2 2" xfId="121"/>
    <cellStyle name="Check Cell 2 3" xfId="122"/>
    <cellStyle name="Comma" xfId="123"/>
    <cellStyle name="Comma [0]" xfId="124"/>
    <cellStyle name="Comma 2" xfId="125"/>
    <cellStyle name="Comma 2 2" xfId="126"/>
    <cellStyle name="Comma 2 3" xfId="127"/>
    <cellStyle name="Comma 2 4" xfId="128"/>
    <cellStyle name="Comma 3" xfId="129"/>
    <cellStyle name="Comma 3 2" xfId="130"/>
    <cellStyle name="Comma 4" xfId="131"/>
    <cellStyle name="Comma 4 2" xfId="132"/>
    <cellStyle name="Currency" xfId="133"/>
    <cellStyle name="Currency [0]" xfId="134"/>
    <cellStyle name="Currency 2" xfId="135"/>
    <cellStyle name="Currency 2 2" xfId="136"/>
    <cellStyle name="Currency 2 2 2" xfId="137"/>
    <cellStyle name="Currency 2 2 3" xfId="138"/>
    <cellStyle name="Currency 2 2 4" xfId="139"/>
    <cellStyle name="Currency 2 2 5" xfId="140"/>
    <cellStyle name="Currency 2 3" xfId="141"/>
    <cellStyle name="Currency 2 4" xfId="142"/>
    <cellStyle name="Currency 2 5" xfId="143"/>
    <cellStyle name="Currency 2 6" xfId="144"/>
    <cellStyle name="Currency 2 7" xfId="145"/>
    <cellStyle name="Currency 2 8" xfId="146"/>
    <cellStyle name="Currency 3" xfId="147"/>
    <cellStyle name="Currency 3 2" xfId="148"/>
    <cellStyle name="Currency 3 3" xfId="149"/>
    <cellStyle name="Currency 3 4" xfId="150"/>
    <cellStyle name="Currency 4 2" xfId="151"/>
    <cellStyle name="Currency 5 2" xfId="152"/>
    <cellStyle name="Explanatory Text" xfId="153"/>
    <cellStyle name="Explanatory Text 2" xfId="154"/>
    <cellStyle name="Explanatory Text 2 2" xfId="155"/>
    <cellStyle name="Explanatory Text 2 3" xfId="156"/>
    <cellStyle name="Followed Hyperlink" xfId="157"/>
    <cellStyle name="Good" xfId="158"/>
    <cellStyle name="Good 2" xfId="159"/>
    <cellStyle name="Good 2 2" xfId="160"/>
    <cellStyle name="Good 2 3" xfId="161"/>
    <cellStyle name="Heading 1" xfId="162"/>
    <cellStyle name="Heading 1 2" xfId="163"/>
    <cellStyle name="Heading 1 2 2" xfId="164"/>
    <cellStyle name="Heading 1 2 3" xfId="165"/>
    <cellStyle name="Heading 2" xfId="166"/>
    <cellStyle name="Heading 2 2" xfId="167"/>
    <cellStyle name="Heading 2 2 2" xfId="168"/>
    <cellStyle name="Heading 2 2 3" xfId="169"/>
    <cellStyle name="Heading 3" xfId="170"/>
    <cellStyle name="Heading 3 2" xfId="171"/>
    <cellStyle name="Heading 3 2 2" xfId="172"/>
    <cellStyle name="Heading 3 2 3" xfId="173"/>
    <cellStyle name="Heading 4" xfId="174"/>
    <cellStyle name="Heading 4 2" xfId="175"/>
    <cellStyle name="Heading 4 2 2" xfId="176"/>
    <cellStyle name="Heading 4 2 3" xfId="177"/>
    <cellStyle name="Hyperlink" xfId="178"/>
    <cellStyle name="Input" xfId="179"/>
    <cellStyle name="Input 2" xfId="180"/>
    <cellStyle name="Input 2 2" xfId="181"/>
    <cellStyle name="Input 2 3" xfId="182"/>
    <cellStyle name="Linked Cell" xfId="183"/>
    <cellStyle name="Linked Cell 2" xfId="184"/>
    <cellStyle name="Linked Cell 2 2" xfId="185"/>
    <cellStyle name="Linked Cell 2 3" xfId="186"/>
    <cellStyle name="Neutral" xfId="187"/>
    <cellStyle name="Neutral 2" xfId="188"/>
    <cellStyle name="Neutral 2 2" xfId="189"/>
    <cellStyle name="Neutral 2 3" xfId="190"/>
    <cellStyle name="Normal 10" xfId="191"/>
    <cellStyle name="Normal 10 2" xfId="192"/>
    <cellStyle name="Normal 11" xfId="193"/>
    <cellStyle name="Normal 11 2" xfId="194"/>
    <cellStyle name="Normal 12" xfId="195"/>
    <cellStyle name="Normal 12 2" xfId="196"/>
    <cellStyle name="Normal 13" xfId="197"/>
    <cellStyle name="Normal 13 2" xfId="198"/>
    <cellStyle name="Normal 14" xfId="199"/>
    <cellStyle name="Normal 14 2" xfId="200"/>
    <cellStyle name="Normal 14 3" xfId="201"/>
    <cellStyle name="Normal 14 4" xfId="202"/>
    <cellStyle name="Normal 15" xfId="203"/>
    <cellStyle name="Normal 15 2" xfId="204"/>
    <cellStyle name="Normal 16 2" xfId="205"/>
    <cellStyle name="Normal 17 2" xfId="206"/>
    <cellStyle name="Normal 18 2" xfId="207"/>
    <cellStyle name="Normal 19 2" xfId="208"/>
    <cellStyle name="Normal 2" xfId="209"/>
    <cellStyle name="Normal 2 10" xfId="210"/>
    <cellStyle name="Normal 2 2" xfId="211"/>
    <cellStyle name="Normal 2 2 2" xfId="212"/>
    <cellStyle name="Normal 2 25" xfId="213"/>
    <cellStyle name="Normal 2 3" xfId="214"/>
    <cellStyle name="Normal 2 4" xfId="215"/>
    <cellStyle name="Normal 2 5" xfId="216"/>
    <cellStyle name="Normal 2 6" xfId="217"/>
    <cellStyle name="Normal 2 7" xfId="218"/>
    <cellStyle name="Normal 2 7 2" xfId="219"/>
    <cellStyle name="Normal 2 7 3" xfId="220"/>
    <cellStyle name="Normal 2 8" xfId="221"/>
    <cellStyle name="Normal 2 9" xfId="222"/>
    <cellStyle name="Normal 20 2" xfId="223"/>
    <cellStyle name="Normal 21 2" xfId="224"/>
    <cellStyle name="Normal 22 2" xfId="225"/>
    <cellStyle name="Normal 23" xfId="226"/>
    <cellStyle name="Normal 23 2" xfId="227"/>
    <cellStyle name="Normal 24 2" xfId="228"/>
    <cellStyle name="Normal 25 2" xfId="229"/>
    <cellStyle name="Normal 26 2" xfId="230"/>
    <cellStyle name="Normal 27 2" xfId="231"/>
    <cellStyle name="Normal 28 2" xfId="232"/>
    <cellStyle name="Normal 29 2" xfId="233"/>
    <cellStyle name="Normal 3" xfId="234"/>
    <cellStyle name="Normal 3 10" xfId="235"/>
    <cellStyle name="Normal 3 11" xfId="236"/>
    <cellStyle name="Normal 3 12" xfId="237"/>
    <cellStyle name="Normal 3 13" xfId="238"/>
    <cellStyle name="Normal 3 14" xfId="239"/>
    <cellStyle name="Normal 3 15" xfId="240"/>
    <cellStyle name="Normal 3 16" xfId="241"/>
    <cellStyle name="Normal 3 2" xfId="242"/>
    <cellStyle name="Normal 3 2 2" xfId="243"/>
    <cellStyle name="Normal 3 3" xfId="244"/>
    <cellStyle name="Normal 3 4" xfId="245"/>
    <cellStyle name="Normal 3 5" xfId="246"/>
    <cellStyle name="Normal 3 6" xfId="247"/>
    <cellStyle name="Normal 3 7" xfId="248"/>
    <cellStyle name="Normal 3 7 2" xfId="249"/>
    <cellStyle name="Normal 3 7 2 2" xfId="250"/>
    <cellStyle name="Normal 3 7 3" xfId="251"/>
    <cellStyle name="Normal 3 7 4" xfId="252"/>
    <cellStyle name="Normal 3 7 5" xfId="253"/>
    <cellStyle name="Normal 3 8" xfId="254"/>
    <cellStyle name="Normal 3 8 2" xfId="255"/>
    <cellStyle name="Normal 3 9" xfId="256"/>
    <cellStyle name="Normal 4" xfId="257"/>
    <cellStyle name="Normal 4 10" xfId="258"/>
    <cellStyle name="Normal 4 11" xfId="259"/>
    <cellStyle name="Normal 4 12" xfId="260"/>
    <cellStyle name="Normal 4 13" xfId="261"/>
    <cellStyle name="Normal 4 14" xfId="262"/>
    <cellStyle name="Normal 4 15" xfId="263"/>
    <cellStyle name="Normal 4 16" xfId="264"/>
    <cellStyle name="Normal 4 17" xfId="265"/>
    <cellStyle name="Normal 4 2" xfId="266"/>
    <cellStyle name="Normal 4 3" xfId="267"/>
    <cellStyle name="Normal 4 4" xfId="268"/>
    <cellStyle name="Normal 4 5" xfId="269"/>
    <cellStyle name="Normal 4 6" xfId="270"/>
    <cellStyle name="Normal 4 7" xfId="271"/>
    <cellStyle name="Normal 4 7 2" xfId="272"/>
    <cellStyle name="Normal 4 8" xfId="273"/>
    <cellStyle name="Normal 4 9" xfId="274"/>
    <cellStyle name="Normal 41 2" xfId="275"/>
    <cellStyle name="Normal 49 2" xfId="276"/>
    <cellStyle name="Normal 5" xfId="277"/>
    <cellStyle name="Normal 5 10" xfId="278"/>
    <cellStyle name="Normal 5 11" xfId="279"/>
    <cellStyle name="Normal 5 12" xfId="280"/>
    <cellStyle name="Normal 5 13" xfId="281"/>
    <cellStyle name="Normal 5 14" xfId="282"/>
    <cellStyle name="Normal 5 15" xfId="283"/>
    <cellStyle name="Normal 5 16" xfId="284"/>
    <cellStyle name="Normal 5 2" xfId="285"/>
    <cellStyle name="Normal 5 3" xfId="286"/>
    <cellStyle name="Normal 5 4" xfId="287"/>
    <cellStyle name="Normal 5 5" xfId="288"/>
    <cellStyle name="Normal 5 6" xfId="289"/>
    <cellStyle name="Normal 5 7" xfId="290"/>
    <cellStyle name="Normal 5 8" xfId="291"/>
    <cellStyle name="Normal 5 9" xfId="292"/>
    <cellStyle name="Normal 50 2" xfId="293"/>
    <cellStyle name="Normal 51 2" xfId="294"/>
    <cellStyle name="Normal 52 2" xfId="295"/>
    <cellStyle name="Normal 53 2" xfId="296"/>
    <cellStyle name="Normal 54 2" xfId="297"/>
    <cellStyle name="Normal 56 2" xfId="298"/>
    <cellStyle name="Normal 57 2" xfId="299"/>
    <cellStyle name="Normal 58 2" xfId="300"/>
    <cellStyle name="Normal 59 2" xfId="301"/>
    <cellStyle name="Normal 6" xfId="302"/>
    <cellStyle name="Normal 6 2" xfId="303"/>
    <cellStyle name="Normal 6 3" xfId="304"/>
    <cellStyle name="Normal 6 4" xfId="305"/>
    <cellStyle name="Normal 6 5" xfId="306"/>
    <cellStyle name="Normal 6 6" xfId="307"/>
    <cellStyle name="Normal 60 2" xfId="308"/>
    <cellStyle name="Normal 61 2" xfId="309"/>
    <cellStyle name="Normal 62 2" xfId="310"/>
    <cellStyle name="Normal 63 2" xfId="311"/>
    <cellStyle name="Normal 64 2" xfId="312"/>
    <cellStyle name="Normal 65 2" xfId="313"/>
    <cellStyle name="Normal 66 2" xfId="314"/>
    <cellStyle name="Normal 7" xfId="315"/>
    <cellStyle name="Normal 7 2" xfId="316"/>
    <cellStyle name="Normal 7 3" xfId="317"/>
    <cellStyle name="Normal 7 4" xfId="318"/>
    <cellStyle name="Normal 7 5" xfId="319"/>
    <cellStyle name="Normal 7 6" xfId="320"/>
    <cellStyle name="Normal 8" xfId="321"/>
    <cellStyle name="Normal 8 2" xfId="322"/>
    <cellStyle name="Normal 8 3" xfId="323"/>
    <cellStyle name="Normal 8 4" xfId="324"/>
    <cellStyle name="Normal 8 5" xfId="325"/>
    <cellStyle name="Normal 8 6" xfId="326"/>
    <cellStyle name="Normal 9" xfId="327"/>
    <cellStyle name="Normal 9 2" xfId="328"/>
    <cellStyle name="Normal 9 3" xfId="329"/>
    <cellStyle name="Normal 9 4" xfId="330"/>
    <cellStyle name="Normal 9 5" xfId="331"/>
    <cellStyle name="Normal 9 6" xfId="332"/>
    <cellStyle name="Note" xfId="333"/>
    <cellStyle name="Note 2" xfId="334"/>
    <cellStyle name="Note 2 2" xfId="335"/>
    <cellStyle name="Note 2 3" xfId="336"/>
    <cellStyle name="Output" xfId="337"/>
    <cellStyle name="Output 2" xfId="338"/>
    <cellStyle name="Output 2 2" xfId="339"/>
    <cellStyle name="Output 2 3" xfId="340"/>
    <cellStyle name="Percent" xfId="341"/>
    <cellStyle name="Percent 2" xfId="342"/>
    <cellStyle name="Percent 2 2" xfId="343"/>
    <cellStyle name="Percent 2 2 2" xfId="344"/>
    <cellStyle name="Percent 2 2 3" xfId="345"/>
    <cellStyle name="Percent 3" xfId="346"/>
    <cellStyle name="Percent 4" xfId="347"/>
    <cellStyle name="Title" xfId="348"/>
    <cellStyle name="Title 2" xfId="349"/>
    <cellStyle name="Total" xfId="350"/>
    <cellStyle name="Total 2" xfId="351"/>
    <cellStyle name="Total 2 2" xfId="352"/>
    <cellStyle name="Total 2 3" xfId="353"/>
    <cellStyle name="Warning Text" xfId="354"/>
    <cellStyle name="Warning Text 2" xfId="355"/>
    <cellStyle name="Warning Text 2 2" xfId="356"/>
    <cellStyle name="Warning Text 2 3" xfId="3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.28125" style="13" customWidth="1"/>
    <col min="2" max="2" width="11.140625" style="23" bestFit="1" customWidth="1"/>
    <col min="3" max="3" width="55.421875" style="10" bestFit="1" customWidth="1"/>
    <col min="4" max="4" width="14.140625" style="20" customWidth="1"/>
    <col min="5" max="5" width="18.8515625" style="20" bestFit="1" customWidth="1"/>
    <col min="6" max="6" width="16.421875" style="1" customWidth="1"/>
    <col min="7" max="7" width="16.421875" style="12" bestFit="1" customWidth="1"/>
    <col min="8" max="8" width="9.140625" style="13" customWidth="1"/>
    <col min="9" max="16384" width="9.140625" style="1" customWidth="1"/>
  </cols>
  <sheetData>
    <row r="2" spans="2:7" s="13" customFormat="1" ht="12.75">
      <c r="B2" s="45" t="s">
        <v>144</v>
      </c>
      <c r="C2" s="42"/>
      <c r="D2" s="43"/>
      <c r="E2" s="43"/>
      <c r="G2" s="14"/>
    </row>
    <row r="3" spans="2:7" s="13" customFormat="1" ht="12.75">
      <c r="B3" s="45" t="s">
        <v>143</v>
      </c>
      <c r="C3" s="42"/>
      <c r="D3" s="43"/>
      <c r="E3" s="43"/>
      <c r="G3" s="14"/>
    </row>
    <row r="4" spans="2:7" s="13" customFormat="1" ht="12.75">
      <c r="B4" s="44" t="s">
        <v>145</v>
      </c>
      <c r="C4" s="42"/>
      <c r="D4" s="43"/>
      <c r="E4" s="43"/>
      <c r="G4" s="14"/>
    </row>
    <row r="5" spans="2:7" ht="25.5">
      <c r="B5" s="24" t="s">
        <v>0</v>
      </c>
      <c r="C5" s="25" t="s">
        <v>1</v>
      </c>
      <c r="D5" s="25" t="s">
        <v>2</v>
      </c>
      <c r="E5" s="25" t="s">
        <v>3</v>
      </c>
      <c r="F5" s="25" t="s">
        <v>17</v>
      </c>
      <c r="G5" s="26" t="s">
        <v>4</v>
      </c>
    </row>
    <row r="6" spans="2:8" ht="12.75">
      <c r="B6" s="21" t="s">
        <v>18</v>
      </c>
      <c r="C6" s="2" t="s">
        <v>19</v>
      </c>
      <c r="D6" s="3">
        <v>0.313</v>
      </c>
      <c r="E6" s="3" t="s">
        <v>6</v>
      </c>
      <c r="F6" s="4" t="s">
        <v>6</v>
      </c>
      <c r="G6" s="5">
        <v>42522</v>
      </c>
      <c r="H6" s="13">
        <f>IF(E6&lt;&gt;F6,"x","")</f>
      </c>
    </row>
    <row r="7" spans="2:8" ht="12.75">
      <c r="B7" s="22" t="s">
        <v>20</v>
      </c>
      <c r="C7" s="6" t="s">
        <v>21</v>
      </c>
      <c r="D7" s="7">
        <v>0.75</v>
      </c>
      <c r="E7" s="7" t="s">
        <v>12</v>
      </c>
      <c r="F7" s="8" t="s">
        <v>12</v>
      </c>
      <c r="G7" s="9">
        <v>42156</v>
      </c>
      <c r="H7" s="13">
        <f aca="true" t="shared" si="0" ref="H7:H64">IF(E7&lt;&gt;F7,"x","")</f>
      </c>
    </row>
    <row r="8" spans="2:8" ht="25.5">
      <c r="B8" s="21" t="s">
        <v>22</v>
      </c>
      <c r="C8" s="2" t="s">
        <v>23</v>
      </c>
      <c r="D8" s="3">
        <v>0.79</v>
      </c>
      <c r="E8" s="3" t="s">
        <v>6</v>
      </c>
      <c r="F8" s="4" t="s">
        <v>6</v>
      </c>
      <c r="G8" s="5">
        <v>43617</v>
      </c>
      <c r="H8" s="13">
        <f t="shared" si="0"/>
      </c>
    </row>
    <row r="9" spans="2:8" ht="25.5">
      <c r="B9" s="22" t="s">
        <v>24</v>
      </c>
      <c r="C9" s="6" t="s">
        <v>25</v>
      </c>
      <c r="D9" s="7">
        <v>0.79</v>
      </c>
      <c r="E9" s="7" t="s">
        <v>6</v>
      </c>
      <c r="F9" s="8" t="s">
        <v>6</v>
      </c>
      <c r="G9" s="9">
        <v>43617</v>
      </c>
      <c r="H9" s="13">
        <f t="shared" si="0"/>
      </c>
    </row>
    <row r="10" spans="2:8" ht="25.5">
      <c r="B10" s="21" t="s">
        <v>26</v>
      </c>
      <c r="C10" s="2" t="s">
        <v>27</v>
      </c>
      <c r="D10" s="3">
        <v>1.5</v>
      </c>
      <c r="E10" s="3" t="s">
        <v>15</v>
      </c>
      <c r="F10" s="4" t="s">
        <v>15</v>
      </c>
      <c r="G10" s="5">
        <v>43617</v>
      </c>
      <c r="H10" s="13">
        <f t="shared" si="0"/>
      </c>
    </row>
    <row r="11" spans="2:8" ht="12.75">
      <c r="B11" s="22" t="s">
        <v>28</v>
      </c>
      <c r="C11" s="6" t="s">
        <v>29</v>
      </c>
      <c r="D11" s="7">
        <v>0.25</v>
      </c>
      <c r="E11" s="7" t="s">
        <v>10</v>
      </c>
      <c r="F11" s="8" t="s">
        <v>10</v>
      </c>
      <c r="G11" s="9">
        <v>42522</v>
      </c>
      <c r="H11" s="13">
        <f t="shared" si="0"/>
      </c>
    </row>
    <row r="12" spans="2:8" ht="25.5">
      <c r="B12" s="21" t="s">
        <v>30</v>
      </c>
      <c r="C12" s="2" t="s">
        <v>31</v>
      </c>
      <c r="D12" s="3">
        <v>0.75</v>
      </c>
      <c r="E12" s="3" t="s">
        <v>32</v>
      </c>
      <c r="F12" s="4" t="s">
        <v>32</v>
      </c>
      <c r="G12" s="5">
        <v>43617</v>
      </c>
      <c r="H12" s="13">
        <f t="shared" si="0"/>
      </c>
    </row>
    <row r="13" spans="2:8" ht="51">
      <c r="B13" s="22" t="s">
        <v>33</v>
      </c>
      <c r="C13" s="6" t="s">
        <v>34</v>
      </c>
      <c r="D13" s="7">
        <v>0</v>
      </c>
      <c r="E13" s="7" t="s">
        <v>5</v>
      </c>
      <c r="F13" s="8" t="s">
        <v>5</v>
      </c>
      <c r="G13" s="9">
        <v>42156</v>
      </c>
      <c r="H13" s="13">
        <f t="shared" si="0"/>
      </c>
    </row>
    <row r="14" spans="2:8" ht="25.5">
      <c r="B14" s="21" t="s">
        <v>35</v>
      </c>
      <c r="C14" s="2" t="s">
        <v>36</v>
      </c>
      <c r="D14" s="3">
        <v>1.24</v>
      </c>
      <c r="E14" s="3" t="s">
        <v>6</v>
      </c>
      <c r="F14" s="4" t="s">
        <v>6</v>
      </c>
      <c r="G14" s="5">
        <v>43617</v>
      </c>
      <c r="H14" s="13">
        <f t="shared" si="0"/>
      </c>
    </row>
    <row r="15" spans="2:8" ht="38.25">
      <c r="B15" s="22" t="s">
        <v>37</v>
      </c>
      <c r="C15" s="6" t="s">
        <v>38</v>
      </c>
      <c r="D15" s="7">
        <v>1.67</v>
      </c>
      <c r="E15" s="7" t="s">
        <v>6</v>
      </c>
      <c r="F15" s="8" t="s">
        <v>6</v>
      </c>
      <c r="G15" s="9">
        <v>43405</v>
      </c>
      <c r="H15" s="13">
        <f t="shared" si="0"/>
      </c>
    </row>
    <row r="16" spans="2:7" ht="25.5">
      <c r="B16" s="21" t="s">
        <v>39</v>
      </c>
      <c r="C16" s="2" t="s">
        <v>40</v>
      </c>
      <c r="D16" s="3">
        <v>7.12</v>
      </c>
      <c r="E16" s="3" t="s">
        <v>6</v>
      </c>
      <c r="F16" s="4" t="s">
        <v>41</v>
      </c>
      <c r="G16" s="5">
        <v>43617</v>
      </c>
    </row>
    <row r="17" spans="2:8" ht="25.5">
      <c r="B17" s="22" t="s">
        <v>42</v>
      </c>
      <c r="C17" s="6" t="s">
        <v>43</v>
      </c>
      <c r="D17" s="7">
        <v>14.76</v>
      </c>
      <c r="E17" s="7" t="s">
        <v>14</v>
      </c>
      <c r="F17" s="8" t="s">
        <v>14</v>
      </c>
      <c r="G17" s="9">
        <v>43252</v>
      </c>
      <c r="H17" s="13">
        <f t="shared" si="0"/>
      </c>
    </row>
    <row r="18" spans="2:8" ht="25.5">
      <c r="B18" s="21" t="s">
        <v>44</v>
      </c>
      <c r="C18" s="2" t="s">
        <v>45</v>
      </c>
      <c r="D18" s="3">
        <v>5.53</v>
      </c>
      <c r="E18" s="3" t="s">
        <v>10</v>
      </c>
      <c r="F18" s="4" t="s">
        <v>10</v>
      </c>
      <c r="G18" s="5">
        <v>43344</v>
      </c>
      <c r="H18" s="13">
        <f t="shared" si="0"/>
      </c>
    </row>
    <row r="19" spans="2:8" ht="25.5">
      <c r="B19" s="22" t="s">
        <v>46</v>
      </c>
      <c r="C19" s="6" t="s">
        <v>47</v>
      </c>
      <c r="D19" s="7">
        <v>0.98</v>
      </c>
      <c r="E19" s="7" t="s">
        <v>7</v>
      </c>
      <c r="F19" s="8" t="s">
        <v>7</v>
      </c>
      <c r="G19" s="9">
        <v>43617</v>
      </c>
      <c r="H19" s="13">
        <f t="shared" si="0"/>
      </c>
    </row>
    <row r="20" spans="2:8" ht="12.75">
      <c r="B20" s="21" t="s">
        <v>48</v>
      </c>
      <c r="C20" s="2" t="s">
        <v>49</v>
      </c>
      <c r="D20" s="3">
        <v>7.2</v>
      </c>
      <c r="E20" s="3" t="s">
        <v>13</v>
      </c>
      <c r="F20" s="4" t="s">
        <v>13</v>
      </c>
      <c r="G20" s="5">
        <v>43344</v>
      </c>
      <c r="H20" s="13">
        <f t="shared" si="0"/>
      </c>
    </row>
    <row r="21" spans="2:8" ht="12.75">
      <c r="B21" s="22" t="s">
        <v>50</v>
      </c>
      <c r="C21" s="6" t="s">
        <v>51</v>
      </c>
      <c r="D21" s="7">
        <v>8.4</v>
      </c>
      <c r="E21" s="7" t="s">
        <v>13</v>
      </c>
      <c r="F21" s="8" t="s">
        <v>13</v>
      </c>
      <c r="G21" s="9">
        <v>43617</v>
      </c>
      <c r="H21" s="13">
        <f t="shared" si="0"/>
      </c>
    </row>
    <row r="22" spans="2:8" ht="38.25">
      <c r="B22" s="21" t="s">
        <v>52</v>
      </c>
      <c r="C22" s="2" t="s">
        <v>53</v>
      </c>
      <c r="D22" s="3">
        <v>7.922</v>
      </c>
      <c r="E22" s="3" t="s">
        <v>5</v>
      </c>
      <c r="F22" s="4" t="s">
        <v>5</v>
      </c>
      <c r="G22" s="5">
        <v>43617</v>
      </c>
      <c r="H22" s="13">
        <f t="shared" si="0"/>
      </c>
    </row>
    <row r="23" spans="2:8" ht="38.25">
      <c r="B23" s="22" t="s">
        <v>54</v>
      </c>
      <c r="C23" s="6" t="s">
        <v>55</v>
      </c>
      <c r="D23" s="7">
        <v>5.09</v>
      </c>
      <c r="E23" s="7" t="s">
        <v>5</v>
      </c>
      <c r="F23" s="8" t="s">
        <v>5</v>
      </c>
      <c r="G23" s="9">
        <v>43617</v>
      </c>
      <c r="H23" s="13">
        <f t="shared" si="0"/>
      </c>
    </row>
    <row r="24" spans="2:8" ht="38.25">
      <c r="B24" s="21" t="s">
        <v>56</v>
      </c>
      <c r="C24" s="2" t="s">
        <v>57</v>
      </c>
      <c r="D24" s="3">
        <v>30</v>
      </c>
      <c r="E24" s="3" t="s">
        <v>5</v>
      </c>
      <c r="F24" s="4" t="s">
        <v>5</v>
      </c>
      <c r="G24" s="5">
        <v>43617</v>
      </c>
      <c r="H24" s="13">
        <f t="shared" si="0"/>
      </c>
    </row>
    <row r="25" spans="2:8" ht="25.5">
      <c r="B25" s="22" t="s">
        <v>58</v>
      </c>
      <c r="C25" s="6" t="s">
        <v>59</v>
      </c>
      <c r="D25" s="7">
        <v>1.5</v>
      </c>
      <c r="E25" s="7" t="s">
        <v>5</v>
      </c>
      <c r="F25" s="8" t="s">
        <v>5</v>
      </c>
      <c r="G25" s="9">
        <v>43617</v>
      </c>
      <c r="H25" s="13">
        <f t="shared" si="0"/>
      </c>
    </row>
    <row r="26" spans="2:8" ht="25.5">
      <c r="B26" s="21" t="s">
        <v>60</v>
      </c>
      <c r="C26" s="2" t="s">
        <v>61</v>
      </c>
      <c r="D26" s="3">
        <v>31.86</v>
      </c>
      <c r="E26" s="3" t="s">
        <v>5</v>
      </c>
      <c r="F26" s="4" t="s">
        <v>5</v>
      </c>
      <c r="G26" s="5">
        <v>43617</v>
      </c>
      <c r="H26" s="13">
        <f t="shared" si="0"/>
      </c>
    </row>
    <row r="27" spans="2:8" ht="25.5">
      <c r="B27" s="22" t="s">
        <v>62</v>
      </c>
      <c r="C27" s="6" t="s">
        <v>63</v>
      </c>
      <c r="D27" s="7"/>
      <c r="E27" s="7" t="s">
        <v>5</v>
      </c>
      <c r="F27" s="8" t="s">
        <v>5</v>
      </c>
      <c r="G27" s="9">
        <v>43617</v>
      </c>
      <c r="H27" s="13">
        <f t="shared" si="0"/>
      </c>
    </row>
    <row r="28" spans="2:8" ht="25.5">
      <c r="B28" s="21" t="s">
        <v>64</v>
      </c>
      <c r="C28" s="2" t="s">
        <v>65</v>
      </c>
      <c r="D28" s="3">
        <v>2.025</v>
      </c>
      <c r="E28" s="3" t="s">
        <v>5</v>
      </c>
      <c r="F28" s="4" t="s">
        <v>5</v>
      </c>
      <c r="G28" s="5">
        <v>43617</v>
      </c>
      <c r="H28" s="13">
        <f t="shared" si="0"/>
      </c>
    </row>
    <row r="29" spans="2:8" ht="51">
      <c r="B29" s="22" t="s">
        <v>66</v>
      </c>
      <c r="C29" s="6" t="s">
        <v>67</v>
      </c>
      <c r="D29" s="7">
        <v>2.154</v>
      </c>
      <c r="E29" s="7" t="s">
        <v>5</v>
      </c>
      <c r="F29" s="8" t="s">
        <v>5</v>
      </c>
      <c r="G29" s="9">
        <v>43617</v>
      </c>
      <c r="H29" s="13">
        <f t="shared" si="0"/>
      </c>
    </row>
    <row r="30" spans="2:8" ht="51">
      <c r="B30" s="21" t="s">
        <v>68</v>
      </c>
      <c r="C30" s="2" t="s">
        <v>69</v>
      </c>
      <c r="D30" s="3">
        <v>1.689</v>
      </c>
      <c r="E30" s="3" t="s">
        <v>5</v>
      </c>
      <c r="F30" s="4" t="s">
        <v>5</v>
      </c>
      <c r="G30" s="5">
        <v>43617</v>
      </c>
      <c r="H30" s="13">
        <f t="shared" si="0"/>
      </c>
    </row>
    <row r="31" spans="2:8" ht="25.5">
      <c r="B31" s="22" t="s">
        <v>70</v>
      </c>
      <c r="C31" s="6" t="s">
        <v>71</v>
      </c>
      <c r="D31" s="7">
        <v>0.2</v>
      </c>
      <c r="E31" s="7" t="s">
        <v>5</v>
      </c>
      <c r="F31" s="8" t="s">
        <v>5</v>
      </c>
      <c r="G31" s="9">
        <v>43617</v>
      </c>
      <c r="H31" s="13">
        <f t="shared" si="0"/>
      </c>
    </row>
    <row r="32" spans="2:8" ht="12.75">
      <c r="B32" s="21" t="s">
        <v>72</v>
      </c>
      <c r="C32" s="2" t="s">
        <v>73</v>
      </c>
      <c r="D32" s="3">
        <v>14.5</v>
      </c>
      <c r="E32" s="3" t="s">
        <v>5</v>
      </c>
      <c r="F32" s="4" t="s">
        <v>5</v>
      </c>
      <c r="G32" s="5">
        <v>43617</v>
      </c>
      <c r="H32" s="13">
        <f t="shared" si="0"/>
      </c>
    </row>
    <row r="33" spans="2:8" ht="12.75">
      <c r="B33" s="22" t="s">
        <v>74</v>
      </c>
      <c r="C33" s="6" t="s">
        <v>75</v>
      </c>
      <c r="D33" s="7">
        <v>2.5</v>
      </c>
      <c r="E33" s="7" t="s">
        <v>5</v>
      </c>
      <c r="F33" s="8" t="s">
        <v>5</v>
      </c>
      <c r="G33" s="9">
        <v>43617</v>
      </c>
      <c r="H33" s="13">
        <f t="shared" si="0"/>
      </c>
    </row>
    <row r="34" spans="2:8" ht="12.75">
      <c r="B34" s="21" t="s">
        <v>76</v>
      </c>
      <c r="C34" s="2" t="s">
        <v>77</v>
      </c>
      <c r="D34" s="3"/>
      <c r="E34" s="3" t="s">
        <v>5</v>
      </c>
      <c r="F34" s="4" t="s">
        <v>5</v>
      </c>
      <c r="G34" s="5">
        <v>43617</v>
      </c>
      <c r="H34" s="13">
        <f t="shared" si="0"/>
      </c>
    </row>
    <row r="35" spans="2:8" ht="12.75">
      <c r="B35" s="22" t="s">
        <v>78</v>
      </c>
      <c r="C35" s="6" t="s">
        <v>79</v>
      </c>
      <c r="D35" s="7"/>
      <c r="E35" s="7" t="s">
        <v>5</v>
      </c>
      <c r="F35" s="8" t="s">
        <v>5</v>
      </c>
      <c r="G35" s="9">
        <v>43617</v>
      </c>
      <c r="H35" s="13">
        <f t="shared" si="0"/>
      </c>
    </row>
    <row r="36" spans="2:8" ht="12.75">
      <c r="B36" s="21" t="s">
        <v>80</v>
      </c>
      <c r="C36" s="2" t="s">
        <v>81</v>
      </c>
      <c r="D36" s="3"/>
      <c r="E36" s="3" t="s">
        <v>5</v>
      </c>
      <c r="F36" s="4" t="s">
        <v>5</v>
      </c>
      <c r="G36" s="5">
        <v>43617</v>
      </c>
      <c r="H36" s="13">
        <f t="shared" si="0"/>
      </c>
    </row>
    <row r="37" spans="2:8" ht="12.75">
      <c r="B37" s="22" t="s">
        <v>82</v>
      </c>
      <c r="C37" s="6" t="s">
        <v>83</v>
      </c>
      <c r="D37" s="7"/>
      <c r="E37" s="7" t="s">
        <v>5</v>
      </c>
      <c r="F37" s="8" t="s">
        <v>5</v>
      </c>
      <c r="G37" s="9">
        <v>43617</v>
      </c>
      <c r="H37" s="13">
        <f t="shared" si="0"/>
      </c>
    </row>
    <row r="38" spans="2:8" ht="25.5">
      <c r="B38" s="21" t="s">
        <v>84</v>
      </c>
      <c r="C38" s="2" t="s">
        <v>85</v>
      </c>
      <c r="D38" s="3"/>
      <c r="E38" s="3" t="s">
        <v>5</v>
      </c>
      <c r="F38" s="4" t="s">
        <v>5</v>
      </c>
      <c r="G38" s="5">
        <v>43617</v>
      </c>
      <c r="H38" s="13">
        <f t="shared" si="0"/>
      </c>
    </row>
    <row r="39" spans="2:8" ht="12.75">
      <c r="B39" s="22" t="s">
        <v>86</v>
      </c>
      <c r="C39" s="6" t="s">
        <v>87</v>
      </c>
      <c r="D39" s="7">
        <v>12.56</v>
      </c>
      <c r="E39" s="7" t="s">
        <v>5</v>
      </c>
      <c r="F39" s="8" t="s">
        <v>5</v>
      </c>
      <c r="G39" s="9">
        <v>43617</v>
      </c>
      <c r="H39" s="13">
        <f t="shared" si="0"/>
      </c>
    </row>
    <row r="40" spans="2:8" ht="25.5">
      <c r="B40" s="21" t="s">
        <v>88</v>
      </c>
      <c r="C40" s="2" t="s">
        <v>89</v>
      </c>
      <c r="D40" s="3"/>
      <c r="E40" s="3" t="s">
        <v>5</v>
      </c>
      <c r="F40" s="4" t="s">
        <v>5</v>
      </c>
      <c r="G40" s="5">
        <v>43617</v>
      </c>
      <c r="H40" s="13">
        <f t="shared" si="0"/>
      </c>
    </row>
    <row r="41" spans="2:8" ht="25.5">
      <c r="B41" s="22" t="s">
        <v>90</v>
      </c>
      <c r="C41" s="6" t="s">
        <v>91</v>
      </c>
      <c r="D41" s="7"/>
      <c r="E41" s="7" t="s">
        <v>5</v>
      </c>
      <c r="F41" s="8" t="s">
        <v>5</v>
      </c>
      <c r="G41" s="9">
        <v>43617</v>
      </c>
      <c r="H41" s="13">
        <f t="shared" si="0"/>
      </c>
    </row>
    <row r="42" spans="2:8" ht="25.5">
      <c r="B42" s="21" t="s">
        <v>92</v>
      </c>
      <c r="C42" s="2" t="s">
        <v>93</v>
      </c>
      <c r="D42" s="3"/>
      <c r="E42" s="3" t="s">
        <v>5</v>
      </c>
      <c r="F42" s="4" t="s">
        <v>5</v>
      </c>
      <c r="G42" s="5">
        <v>43617</v>
      </c>
      <c r="H42" s="13">
        <f t="shared" si="0"/>
      </c>
    </row>
    <row r="43" spans="2:8" ht="25.5">
      <c r="B43" s="22" t="s">
        <v>94</v>
      </c>
      <c r="C43" s="6" t="s">
        <v>95</v>
      </c>
      <c r="D43" s="7"/>
      <c r="E43" s="7" t="s">
        <v>5</v>
      </c>
      <c r="F43" s="8" t="s">
        <v>5</v>
      </c>
      <c r="G43" s="9">
        <v>43617</v>
      </c>
      <c r="H43" s="13">
        <f t="shared" si="0"/>
      </c>
    </row>
    <row r="44" spans="2:8" ht="12.75">
      <c r="B44" s="21" t="s">
        <v>96</v>
      </c>
      <c r="C44" s="2" t="s">
        <v>97</v>
      </c>
      <c r="D44" s="3">
        <v>43.18</v>
      </c>
      <c r="E44" s="3" t="s">
        <v>5</v>
      </c>
      <c r="F44" s="4" t="s">
        <v>5</v>
      </c>
      <c r="G44" s="5">
        <v>43617</v>
      </c>
      <c r="H44" s="13">
        <f t="shared" si="0"/>
      </c>
    </row>
    <row r="45" spans="2:8" ht="25.5">
      <c r="B45" s="22" t="s">
        <v>98</v>
      </c>
      <c r="C45" s="6" t="s">
        <v>99</v>
      </c>
      <c r="D45" s="7"/>
      <c r="E45" s="7" t="s">
        <v>5</v>
      </c>
      <c r="F45" s="8" t="s">
        <v>5</v>
      </c>
      <c r="G45" s="9">
        <v>43617</v>
      </c>
      <c r="H45" s="13">
        <f t="shared" si="0"/>
      </c>
    </row>
    <row r="46" spans="2:8" ht="25.5">
      <c r="B46" s="21" t="s">
        <v>100</v>
      </c>
      <c r="C46" s="2" t="s">
        <v>101</v>
      </c>
      <c r="D46" s="3"/>
      <c r="E46" s="3" t="s">
        <v>5</v>
      </c>
      <c r="F46" s="4" t="s">
        <v>5</v>
      </c>
      <c r="G46" s="5">
        <v>43617</v>
      </c>
      <c r="H46" s="13">
        <f t="shared" si="0"/>
      </c>
    </row>
    <row r="47" spans="2:8" ht="51">
      <c r="B47" s="22" t="s">
        <v>102</v>
      </c>
      <c r="C47" s="6" t="s">
        <v>103</v>
      </c>
      <c r="D47" s="7"/>
      <c r="E47" s="7" t="s">
        <v>5</v>
      </c>
      <c r="F47" s="8" t="s">
        <v>5</v>
      </c>
      <c r="G47" s="9">
        <v>43617</v>
      </c>
      <c r="H47" s="13">
        <f t="shared" si="0"/>
      </c>
    </row>
    <row r="48" spans="2:8" ht="12.75">
      <c r="B48" s="21" t="s">
        <v>104</v>
      </c>
      <c r="C48" s="2" t="s">
        <v>105</v>
      </c>
      <c r="D48" s="3">
        <v>31.65</v>
      </c>
      <c r="E48" s="3" t="s">
        <v>5</v>
      </c>
      <c r="F48" s="4" t="s">
        <v>5</v>
      </c>
      <c r="G48" s="5">
        <v>43617</v>
      </c>
      <c r="H48" s="13">
        <f t="shared" si="0"/>
      </c>
    </row>
    <row r="49" spans="2:8" ht="51">
      <c r="B49" s="22" t="s">
        <v>106</v>
      </c>
      <c r="C49" s="6" t="s">
        <v>107</v>
      </c>
      <c r="D49" s="7">
        <v>26</v>
      </c>
      <c r="E49" s="7" t="s">
        <v>5</v>
      </c>
      <c r="F49" s="8" t="s">
        <v>5</v>
      </c>
      <c r="G49" s="9">
        <v>43617</v>
      </c>
      <c r="H49" s="13">
        <f t="shared" si="0"/>
      </c>
    </row>
    <row r="50" spans="2:8" ht="12.75">
      <c r="B50" s="21" t="s">
        <v>108</v>
      </c>
      <c r="C50" s="2" t="s">
        <v>109</v>
      </c>
      <c r="D50" s="3">
        <v>9.3</v>
      </c>
      <c r="E50" s="3" t="s">
        <v>5</v>
      </c>
      <c r="F50" s="4" t="s">
        <v>5</v>
      </c>
      <c r="G50" s="5">
        <v>43617</v>
      </c>
      <c r="H50" s="13">
        <f t="shared" si="0"/>
      </c>
    </row>
    <row r="51" spans="2:8" ht="12.75">
      <c r="B51" s="22" t="s">
        <v>110</v>
      </c>
      <c r="C51" s="6" t="s">
        <v>111</v>
      </c>
      <c r="D51" s="7">
        <v>0</v>
      </c>
      <c r="E51" s="7" t="s">
        <v>5</v>
      </c>
      <c r="F51" s="8" t="s">
        <v>5</v>
      </c>
      <c r="G51" s="9">
        <v>43617</v>
      </c>
      <c r="H51" s="13">
        <f t="shared" si="0"/>
      </c>
    </row>
    <row r="52" spans="2:8" ht="12.75">
      <c r="B52" s="21" t="s">
        <v>112</v>
      </c>
      <c r="C52" s="2" t="s">
        <v>113</v>
      </c>
      <c r="D52" s="3">
        <v>0.2</v>
      </c>
      <c r="E52" s="3" t="s">
        <v>5</v>
      </c>
      <c r="F52" s="4" t="s">
        <v>5</v>
      </c>
      <c r="G52" s="5">
        <v>43617</v>
      </c>
      <c r="H52" s="13">
        <f t="shared" si="0"/>
      </c>
    </row>
    <row r="53" spans="2:8" ht="12.75">
      <c r="B53" s="22" t="s">
        <v>114</v>
      </c>
      <c r="C53" s="6" t="s">
        <v>115</v>
      </c>
      <c r="D53" s="7">
        <v>53</v>
      </c>
      <c r="E53" s="7" t="s">
        <v>5</v>
      </c>
      <c r="F53" s="8" t="s">
        <v>5</v>
      </c>
      <c r="G53" s="9">
        <v>43617</v>
      </c>
      <c r="H53" s="13">
        <f t="shared" si="0"/>
      </c>
    </row>
    <row r="54" spans="2:8" ht="12.75">
      <c r="B54" s="21" t="s">
        <v>116</v>
      </c>
      <c r="C54" s="2" t="s">
        <v>117</v>
      </c>
      <c r="D54" s="3">
        <v>11.3</v>
      </c>
      <c r="E54" s="3" t="s">
        <v>5</v>
      </c>
      <c r="F54" s="4" t="s">
        <v>5</v>
      </c>
      <c r="G54" s="5">
        <v>43617</v>
      </c>
      <c r="H54" s="13">
        <f t="shared" si="0"/>
      </c>
    </row>
    <row r="55" spans="2:8" ht="12.75">
      <c r="B55" s="22" t="s">
        <v>118</v>
      </c>
      <c r="C55" s="6" t="s">
        <v>119</v>
      </c>
      <c r="D55" s="7">
        <v>25.98</v>
      </c>
      <c r="E55" s="7" t="s">
        <v>5</v>
      </c>
      <c r="F55" s="8" t="s">
        <v>5</v>
      </c>
      <c r="G55" s="9">
        <v>43617</v>
      </c>
      <c r="H55" s="13">
        <f t="shared" si="0"/>
      </c>
    </row>
    <row r="56" spans="2:8" ht="12.75">
      <c r="B56" s="21" t="s">
        <v>120</v>
      </c>
      <c r="C56" s="2" t="s">
        <v>121</v>
      </c>
      <c r="D56" s="3"/>
      <c r="E56" s="3" t="s">
        <v>5</v>
      </c>
      <c r="F56" s="4" t="s">
        <v>5</v>
      </c>
      <c r="G56" s="5">
        <v>43617</v>
      </c>
      <c r="H56" s="13">
        <f t="shared" si="0"/>
      </c>
    </row>
    <row r="57" spans="2:8" ht="25.5">
      <c r="B57" s="22" t="s">
        <v>122</v>
      </c>
      <c r="C57" s="6" t="s">
        <v>123</v>
      </c>
      <c r="D57" s="7"/>
      <c r="E57" s="7" t="s">
        <v>5</v>
      </c>
      <c r="F57" s="8" t="s">
        <v>5</v>
      </c>
      <c r="G57" s="9">
        <v>43617</v>
      </c>
      <c r="H57" s="13">
        <f t="shared" si="0"/>
      </c>
    </row>
    <row r="58" spans="2:8" ht="25.5">
      <c r="B58" s="21" t="s">
        <v>124</v>
      </c>
      <c r="C58" s="2" t="s">
        <v>125</v>
      </c>
      <c r="D58" s="3">
        <v>0.93</v>
      </c>
      <c r="E58" s="3" t="s">
        <v>12</v>
      </c>
      <c r="F58" s="4" t="s">
        <v>12</v>
      </c>
      <c r="G58" s="5">
        <v>43617</v>
      </c>
      <c r="H58" s="13">
        <f t="shared" si="0"/>
      </c>
    </row>
    <row r="59" spans="2:8" ht="25.5">
      <c r="B59" s="22" t="s">
        <v>126</v>
      </c>
      <c r="C59" s="6" t="s">
        <v>127</v>
      </c>
      <c r="D59" s="7"/>
      <c r="E59" s="7" t="s">
        <v>12</v>
      </c>
      <c r="F59" s="8" t="s">
        <v>12</v>
      </c>
      <c r="G59" s="9">
        <v>43617</v>
      </c>
      <c r="H59" s="13">
        <f t="shared" si="0"/>
      </c>
    </row>
    <row r="60" spans="2:8" ht="25.5">
      <c r="B60" s="21" t="s">
        <v>128</v>
      </c>
      <c r="C60" s="2" t="s">
        <v>129</v>
      </c>
      <c r="D60" s="3"/>
      <c r="E60" s="3" t="s">
        <v>12</v>
      </c>
      <c r="F60" s="4" t="s">
        <v>12</v>
      </c>
      <c r="G60" s="5">
        <v>43617</v>
      </c>
      <c r="H60" s="13">
        <f t="shared" si="0"/>
      </c>
    </row>
    <row r="61" spans="2:8" ht="12.75">
      <c r="B61" s="22" t="s">
        <v>130</v>
      </c>
      <c r="C61" s="6" t="s">
        <v>131</v>
      </c>
      <c r="D61" s="7">
        <v>0.7</v>
      </c>
      <c r="E61" s="7" t="s">
        <v>11</v>
      </c>
      <c r="F61" s="8" t="s">
        <v>11</v>
      </c>
      <c r="G61" s="9">
        <v>43617</v>
      </c>
      <c r="H61" s="13">
        <f t="shared" si="0"/>
      </c>
    </row>
    <row r="62" spans="2:8" ht="25.5">
      <c r="B62" s="21" t="s">
        <v>132</v>
      </c>
      <c r="C62" s="2" t="s">
        <v>133</v>
      </c>
      <c r="D62" s="3">
        <v>0.76</v>
      </c>
      <c r="E62" s="3" t="s">
        <v>16</v>
      </c>
      <c r="F62" s="4" t="s">
        <v>16</v>
      </c>
      <c r="G62" s="5">
        <v>43617</v>
      </c>
      <c r="H62" s="13">
        <f t="shared" si="0"/>
      </c>
    </row>
    <row r="63" spans="2:8" ht="12.75">
      <c r="B63" s="22" t="s">
        <v>134</v>
      </c>
      <c r="C63" s="6" t="s">
        <v>135</v>
      </c>
      <c r="D63" s="7">
        <v>1.29</v>
      </c>
      <c r="E63" s="7" t="s">
        <v>16</v>
      </c>
      <c r="F63" s="8" t="s">
        <v>16</v>
      </c>
      <c r="G63" s="9">
        <v>43617</v>
      </c>
      <c r="H63" s="13">
        <f t="shared" si="0"/>
      </c>
    </row>
    <row r="64" spans="2:8" ht="12.75">
      <c r="B64" s="21" t="s">
        <v>9</v>
      </c>
      <c r="C64" s="2" t="s">
        <v>136</v>
      </c>
      <c r="D64" s="3">
        <v>34.7</v>
      </c>
      <c r="E64" s="3" t="s">
        <v>8</v>
      </c>
      <c r="F64" s="4" t="s">
        <v>8</v>
      </c>
      <c r="G64" s="5">
        <v>42156</v>
      </c>
      <c r="H64" s="13">
        <f t="shared" si="0"/>
      </c>
    </row>
    <row r="65" spans="1:8" s="27" customFormat="1" ht="12.75">
      <c r="A65" s="13"/>
      <c r="B65" s="41"/>
      <c r="C65" s="42"/>
      <c r="D65" s="16"/>
      <c r="E65" s="16"/>
      <c r="F65" s="13"/>
      <c r="G65" s="14"/>
      <c r="H65" s="13"/>
    </row>
    <row r="66" spans="1:8" s="27" customFormat="1" ht="12.75">
      <c r="A66" s="13"/>
      <c r="B66" s="41"/>
      <c r="C66" s="42"/>
      <c r="D66" s="16"/>
      <c r="E66" s="16"/>
      <c r="F66" s="13"/>
      <c r="G66" s="14"/>
      <c r="H66" s="13"/>
    </row>
    <row r="67" spans="1:8" s="27" customFormat="1" ht="12.75">
      <c r="A67" s="13"/>
      <c r="B67" s="41"/>
      <c r="C67" s="42"/>
      <c r="D67" s="16"/>
      <c r="E67" s="16"/>
      <c r="F67" s="13"/>
      <c r="G67" s="14"/>
      <c r="H67" s="13"/>
    </row>
    <row r="68" spans="1:8" s="27" customFormat="1" ht="12.75">
      <c r="A68" s="13"/>
      <c r="B68" s="41"/>
      <c r="C68" s="42"/>
      <c r="D68" s="16"/>
      <c r="E68" s="16"/>
      <c r="F68" s="13"/>
      <c r="G68" s="14"/>
      <c r="H68" s="13"/>
    </row>
    <row r="69" spans="1:8" s="27" customFormat="1" ht="12.75">
      <c r="A69" s="13"/>
      <c r="B69" s="41"/>
      <c r="C69" s="42"/>
      <c r="D69" s="16"/>
      <c r="E69" s="16"/>
      <c r="F69" s="13"/>
      <c r="G69" s="14"/>
      <c r="H69" s="13"/>
    </row>
    <row r="70" spans="1:8" s="27" customFormat="1" ht="12.75">
      <c r="A70" s="13"/>
      <c r="B70" s="41"/>
      <c r="C70" s="42"/>
      <c r="D70" s="16"/>
      <c r="E70" s="16"/>
      <c r="F70" s="13"/>
      <c r="G70" s="14"/>
      <c r="H70" s="13"/>
    </row>
    <row r="71" spans="1:8" s="27" customFormat="1" ht="12.75">
      <c r="A71" s="13"/>
      <c r="B71" s="41"/>
      <c r="C71" s="42"/>
      <c r="D71" s="16"/>
      <c r="E71" s="16"/>
      <c r="F71" s="13"/>
      <c r="G71" s="14"/>
      <c r="H71" s="13"/>
    </row>
    <row r="72" spans="1:8" s="27" customFormat="1" ht="12.75">
      <c r="A72" s="13"/>
      <c r="B72" s="41"/>
      <c r="C72" s="42"/>
      <c r="D72" s="16"/>
      <c r="E72" s="16"/>
      <c r="F72" s="13"/>
      <c r="G72" s="14"/>
      <c r="H72" s="13"/>
    </row>
    <row r="73" spans="1:8" s="27" customFormat="1" ht="12.75">
      <c r="A73" s="13"/>
      <c r="B73" s="41"/>
      <c r="C73" s="42"/>
      <c r="D73" s="16"/>
      <c r="E73" s="16"/>
      <c r="F73" s="13"/>
      <c r="G73" s="14"/>
      <c r="H73" s="13"/>
    </row>
    <row r="74" spans="1:8" s="27" customFormat="1" ht="12.75">
      <c r="A74" s="13"/>
      <c r="B74" s="41"/>
      <c r="C74" s="42"/>
      <c r="D74" s="16"/>
      <c r="E74" s="16"/>
      <c r="F74" s="13"/>
      <c r="G74" s="14"/>
      <c r="H74" s="13"/>
    </row>
    <row r="75" spans="1:8" s="27" customFormat="1" ht="12.75">
      <c r="A75" s="13"/>
      <c r="B75" s="41"/>
      <c r="C75" s="42"/>
      <c r="D75" s="16"/>
      <c r="E75" s="16"/>
      <c r="F75" s="13"/>
      <c r="G75" s="14"/>
      <c r="H75" s="13"/>
    </row>
    <row r="76" spans="1:8" s="27" customFormat="1" ht="12.75">
      <c r="A76" s="13"/>
      <c r="B76" s="41"/>
      <c r="C76" s="42"/>
      <c r="D76" s="16"/>
      <c r="E76" s="16"/>
      <c r="F76" s="13"/>
      <c r="G76" s="14"/>
      <c r="H76" s="13"/>
    </row>
    <row r="77" spans="1:8" s="27" customFormat="1" ht="12.75">
      <c r="A77" s="13"/>
      <c r="B77" s="41"/>
      <c r="C77" s="42"/>
      <c r="D77" s="16"/>
      <c r="E77" s="16"/>
      <c r="F77" s="13"/>
      <c r="G77" s="14"/>
      <c r="H77" s="13"/>
    </row>
    <row r="78" spans="2:7" ht="12.75">
      <c r="B78" s="41"/>
      <c r="C78" s="42"/>
      <c r="D78" s="16"/>
      <c r="E78" s="16"/>
      <c r="F78" s="13"/>
      <c r="G78" s="14"/>
    </row>
    <row r="79" spans="2:7" ht="12.75">
      <c r="B79" s="41"/>
      <c r="C79" s="42"/>
      <c r="D79" s="16"/>
      <c r="E79" s="16"/>
      <c r="F79" s="13"/>
      <c r="G79" s="14"/>
    </row>
    <row r="80" spans="2:7" ht="12.75">
      <c r="B80" s="41"/>
      <c r="C80" s="42"/>
      <c r="D80" s="16"/>
      <c r="E80" s="16"/>
      <c r="F80" s="13"/>
      <c r="G80" s="14"/>
    </row>
    <row r="81" spans="2:7" ht="12.75">
      <c r="B81" s="41"/>
      <c r="C81" s="42"/>
      <c r="D81" s="16"/>
      <c r="E81" s="16"/>
      <c r="F81" s="13"/>
      <c r="G81" s="14"/>
    </row>
    <row r="82" spans="2:7" ht="12.75">
      <c r="B82" s="41"/>
      <c r="C82" s="42"/>
      <c r="D82" s="16"/>
      <c r="E82" s="16"/>
      <c r="F82" s="13"/>
      <c r="G82" s="14"/>
    </row>
    <row r="83" spans="2:7" ht="12.75">
      <c r="B83" s="41"/>
      <c r="C83" s="42"/>
      <c r="D83" s="16"/>
      <c r="E83" s="16"/>
      <c r="F83" s="13"/>
      <c r="G83" s="14"/>
    </row>
    <row r="84" spans="2:7" ht="12.75">
      <c r="B84" s="41"/>
      <c r="C84" s="42"/>
      <c r="D84" s="16"/>
      <c r="E84" s="16"/>
      <c r="F84" s="13"/>
      <c r="G84" s="14"/>
    </row>
    <row r="85" spans="2:7" ht="12.75">
      <c r="B85" s="41"/>
      <c r="C85" s="42"/>
      <c r="D85" s="16"/>
      <c r="E85" s="16"/>
      <c r="F85" s="13"/>
      <c r="G85" s="14"/>
    </row>
    <row r="86" spans="2:7" ht="12.75">
      <c r="B86" s="41"/>
      <c r="C86" s="42"/>
      <c r="D86" s="16"/>
      <c r="E86" s="16"/>
      <c r="F86" s="13"/>
      <c r="G86" s="14"/>
    </row>
    <row r="87" spans="2:7" ht="12.75">
      <c r="B87" s="41"/>
      <c r="C87" s="42"/>
      <c r="D87" s="16"/>
      <c r="E87" s="16"/>
      <c r="F87" s="13"/>
      <c r="G87" s="14"/>
    </row>
    <row r="88" spans="2:7" ht="12.75">
      <c r="B88" s="41"/>
      <c r="C88" s="42"/>
      <c r="D88" s="16"/>
      <c r="E88" s="16"/>
      <c r="F88" s="13"/>
      <c r="G88" s="14"/>
    </row>
    <row r="89" spans="2:7" ht="12.75">
      <c r="B89" s="41"/>
      <c r="C89" s="42"/>
      <c r="D89" s="16"/>
      <c r="E89" s="16"/>
      <c r="F89" s="13"/>
      <c r="G89" s="14"/>
    </row>
    <row r="90" spans="2:7" ht="12.75">
      <c r="B90" s="41"/>
      <c r="C90" s="42"/>
      <c r="D90" s="16"/>
      <c r="E90" s="16"/>
      <c r="F90" s="13"/>
      <c r="G90" s="14"/>
    </row>
    <row r="91" spans="2:7" ht="12.75">
      <c r="B91" s="41"/>
      <c r="C91" s="42"/>
      <c r="D91" s="16"/>
      <c r="E91" s="16"/>
      <c r="F91" s="13"/>
      <c r="G91" s="14"/>
    </row>
    <row r="92" spans="2:7" ht="12.75">
      <c r="B92" s="41"/>
      <c r="C92" s="42"/>
      <c r="D92" s="16"/>
      <c r="E92" s="16"/>
      <c r="F92" s="13"/>
      <c r="G92" s="14"/>
    </row>
    <row r="93" spans="2:7" ht="12.75">
      <c r="B93" s="41"/>
      <c r="C93" s="42"/>
      <c r="D93" s="16"/>
      <c r="E93" s="16"/>
      <c r="F93" s="13"/>
      <c r="G93" s="14"/>
    </row>
    <row r="94" spans="2:7" ht="12.75">
      <c r="B94" s="41"/>
      <c r="C94" s="42"/>
      <c r="D94" s="16"/>
      <c r="E94" s="16"/>
      <c r="F94" s="13"/>
      <c r="G94" s="14"/>
    </row>
    <row r="95" spans="2:7" ht="12.75">
      <c r="B95" s="41"/>
      <c r="C95" s="42"/>
      <c r="D95" s="16"/>
      <c r="E95" s="16"/>
      <c r="F95" s="13"/>
      <c r="G95" s="14"/>
    </row>
    <row r="96" spans="2:7" ht="12.75">
      <c r="B96" s="41"/>
      <c r="C96" s="42"/>
      <c r="D96" s="16"/>
      <c r="E96" s="16"/>
      <c r="F96" s="13"/>
      <c r="G96" s="14"/>
    </row>
    <row r="97" spans="2:7" ht="12.75">
      <c r="B97" s="41"/>
      <c r="C97" s="42"/>
      <c r="D97" s="16"/>
      <c r="E97" s="16"/>
      <c r="F97" s="13"/>
      <c r="G97" s="14"/>
    </row>
    <row r="98" spans="2:7" ht="12.75">
      <c r="B98" s="41"/>
      <c r="C98" s="42"/>
      <c r="D98" s="16"/>
      <c r="E98" s="16"/>
      <c r="F98" s="13"/>
      <c r="G98" s="14"/>
    </row>
    <row r="99" spans="2:7" ht="12.75">
      <c r="B99" s="41"/>
      <c r="C99" s="42"/>
      <c r="D99" s="16"/>
      <c r="E99" s="16"/>
      <c r="F99" s="13"/>
      <c r="G99" s="14"/>
    </row>
    <row r="100" spans="2:7" ht="12.75">
      <c r="B100" s="41"/>
      <c r="C100" s="42"/>
      <c r="D100" s="16"/>
      <c r="E100" s="16"/>
      <c r="F100" s="13"/>
      <c r="G100" s="14"/>
    </row>
    <row r="101" spans="2:7" ht="12.75">
      <c r="B101" s="41"/>
      <c r="C101" s="42"/>
      <c r="D101" s="16"/>
      <c r="E101" s="16"/>
      <c r="F101" s="13"/>
      <c r="G101" s="14"/>
    </row>
    <row r="102" spans="2:7" ht="12.75">
      <c r="B102" s="41"/>
      <c r="C102" s="42"/>
      <c r="D102" s="16"/>
      <c r="E102" s="16"/>
      <c r="F102" s="13"/>
      <c r="G102" s="14"/>
    </row>
    <row r="103" spans="2:7" ht="12.75">
      <c r="B103" s="41"/>
      <c r="C103" s="42"/>
      <c r="D103" s="16"/>
      <c r="E103" s="16"/>
      <c r="F103" s="13"/>
      <c r="G103" s="14"/>
    </row>
    <row r="104" spans="2:7" ht="12.75">
      <c r="B104" s="41"/>
      <c r="C104" s="42"/>
      <c r="D104" s="16"/>
      <c r="E104" s="16"/>
      <c r="F104" s="13"/>
      <c r="G104" s="14"/>
    </row>
    <row r="105" spans="2:7" ht="12.75">
      <c r="B105" s="41"/>
      <c r="C105" s="42"/>
      <c r="D105" s="16"/>
      <c r="E105" s="16"/>
      <c r="F105" s="13"/>
      <c r="G105" s="14"/>
    </row>
    <row r="106" spans="2:7" ht="12.75">
      <c r="B106" s="41"/>
      <c r="C106" s="42"/>
      <c r="D106" s="16"/>
      <c r="E106" s="16"/>
      <c r="F106" s="13"/>
      <c r="G106" s="14"/>
    </row>
    <row r="107" spans="2:7" ht="12.75">
      <c r="B107" s="41"/>
      <c r="C107" s="42"/>
      <c r="D107" s="16"/>
      <c r="E107" s="16"/>
      <c r="F107" s="13"/>
      <c r="G107" s="14"/>
    </row>
    <row r="108" spans="4:5" ht="12.75">
      <c r="D108" s="11"/>
      <c r="E108" s="11"/>
    </row>
    <row r="109" spans="4:5" ht="12.75">
      <c r="D109" s="11"/>
      <c r="E109" s="11"/>
    </row>
    <row r="110" spans="4:5" ht="12.75">
      <c r="D110" s="11"/>
      <c r="E110" s="11"/>
    </row>
    <row r="111" spans="4:5" ht="12.75">
      <c r="D111" s="11"/>
      <c r="E111" s="11"/>
    </row>
    <row r="112" spans="4:5" ht="12.75">
      <c r="D112" s="11"/>
      <c r="E112" s="11"/>
    </row>
    <row r="113" spans="4:5" ht="12.75">
      <c r="D113" s="11"/>
      <c r="E113" s="11"/>
    </row>
    <row r="114" spans="4:5" ht="12.75">
      <c r="D114" s="11"/>
      <c r="E114" s="11"/>
    </row>
    <row r="115" spans="4:5" ht="12.75">
      <c r="D115" s="11"/>
      <c r="E115" s="11"/>
    </row>
    <row r="116" spans="4:5" ht="12.75">
      <c r="D116" s="11"/>
      <c r="E116" s="11"/>
    </row>
    <row r="117" spans="4:5" ht="12.75">
      <c r="D117" s="11"/>
      <c r="E117" s="11"/>
    </row>
    <row r="118" spans="4:5" ht="12.75">
      <c r="D118" s="11"/>
      <c r="E118" s="11"/>
    </row>
    <row r="119" spans="4:5" ht="12.75">
      <c r="D119" s="11"/>
      <c r="E119" s="11"/>
    </row>
    <row r="120" spans="4:5" ht="12.75">
      <c r="D120" s="11"/>
      <c r="E120" s="11"/>
    </row>
    <row r="121" spans="4:5" ht="12.75">
      <c r="D121" s="11"/>
      <c r="E121" s="11"/>
    </row>
    <row r="122" spans="4:5" ht="12.75">
      <c r="D122" s="11"/>
      <c r="E122" s="11"/>
    </row>
    <row r="123" spans="4:5" ht="12.75">
      <c r="D123" s="11"/>
      <c r="E123" s="11"/>
    </row>
    <row r="124" spans="4:5" ht="12.75">
      <c r="D124" s="11"/>
      <c r="E124" s="11"/>
    </row>
    <row r="125" spans="4:5" ht="12.75">
      <c r="D125" s="11"/>
      <c r="E125" s="11"/>
    </row>
    <row r="126" spans="4:5" ht="12.75">
      <c r="D126" s="11"/>
      <c r="E126" s="11"/>
    </row>
    <row r="127" spans="4:5" ht="12.75">
      <c r="D127" s="11"/>
      <c r="E127" s="11"/>
    </row>
    <row r="128" spans="4:5" ht="12.75">
      <c r="D128" s="11"/>
      <c r="E128" s="11"/>
    </row>
    <row r="129" spans="4:5" ht="12.75">
      <c r="D129" s="11"/>
      <c r="E129" s="11"/>
    </row>
    <row r="130" spans="4:5" ht="12.75">
      <c r="D130" s="11"/>
      <c r="E130" s="11"/>
    </row>
    <row r="131" spans="4:5" ht="12.75">
      <c r="D131" s="11"/>
      <c r="E131" s="11"/>
    </row>
    <row r="132" spans="4:5" ht="12.75">
      <c r="D132" s="11"/>
      <c r="E132" s="11"/>
    </row>
    <row r="133" spans="4:5" ht="409.5">
      <c r="D133" s="11"/>
      <c r="E133" s="11"/>
    </row>
    <row r="134" spans="4:5" ht="12.75">
      <c r="D134" s="11"/>
      <c r="E134" s="11"/>
    </row>
    <row r="135" spans="4:5" ht="12.75">
      <c r="D135" s="11"/>
      <c r="E135" s="11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="80" zoomScaleNormal="80" zoomScalePageLayoutView="0" workbookViewId="0" topLeftCell="A1">
      <selection activeCell="C11" sqref="C11"/>
    </sheetView>
  </sheetViews>
  <sheetFormatPr defaultColWidth="9.140625" defaultRowHeight="12.75"/>
  <cols>
    <col min="1" max="1" width="5.00390625" style="15" customWidth="1"/>
    <col min="2" max="2" width="12.8515625" style="15" customWidth="1"/>
    <col min="3" max="3" width="64.00390625" style="15" customWidth="1"/>
    <col min="4" max="5" width="17.57421875" style="15" customWidth="1"/>
    <col min="6" max="6" width="77.8515625" style="15" customWidth="1"/>
    <col min="7" max="7" width="13.00390625" style="15" customWidth="1"/>
    <col min="8" max="47" width="9.140625" style="19" customWidth="1"/>
    <col min="48" max="16384" width="9.140625" style="15" customWidth="1"/>
  </cols>
  <sheetData>
    <row r="1" spans="1:8" s="1" customFormat="1" ht="12.75">
      <c r="A1" s="13"/>
      <c r="B1" s="23"/>
      <c r="C1" s="10"/>
      <c r="D1" s="20"/>
      <c r="E1" s="20"/>
      <c r="G1" s="12"/>
      <c r="H1" s="13"/>
    </row>
    <row r="2" spans="2:7" s="13" customFormat="1" ht="12.75">
      <c r="B2" s="45" t="s">
        <v>144</v>
      </c>
      <c r="C2" s="42"/>
      <c r="D2" s="43"/>
      <c r="E2" s="43"/>
      <c r="G2" s="14"/>
    </row>
    <row r="3" spans="2:7" s="13" customFormat="1" ht="12.75">
      <c r="B3" s="45" t="s">
        <v>143</v>
      </c>
      <c r="C3" s="42"/>
      <c r="D3" s="43"/>
      <c r="E3" s="43"/>
      <c r="G3" s="14"/>
    </row>
    <row r="4" spans="2:7" s="13" customFormat="1" ht="12.75">
      <c r="B4" s="44" t="s">
        <v>145</v>
      </c>
      <c r="C4" s="42"/>
      <c r="D4" s="43"/>
      <c r="E4" s="43"/>
      <c r="G4" s="14"/>
    </row>
    <row r="6" spans="2:47" s="1" customFormat="1" ht="54">
      <c r="B6" s="38" t="s">
        <v>0</v>
      </c>
      <c r="C6" s="39" t="s">
        <v>1</v>
      </c>
      <c r="D6" s="39" t="s">
        <v>2</v>
      </c>
      <c r="E6" s="39" t="s">
        <v>3</v>
      </c>
      <c r="F6" s="39" t="s">
        <v>17</v>
      </c>
      <c r="G6" s="40" t="s">
        <v>4</v>
      </c>
      <c r="H6" s="13"/>
      <c r="I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2:256" ht="18">
      <c r="B7" s="28" t="s">
        <v>137</v>
      </c>
      <c r="C7" s="29" t="s">
        <v>138</v>
      </c>
      <c r="D7" s="30">
        <v>10</v>
      </c>
      <c r="E7" s="30" t="s">
        <v>6</v>
      </c>
      <c r="F7" s="31" t="s">
        <v>141</v>
      </c>
      <c r="G7" s="32">
        <v>43252</v>
      </c>
      <c r="H7" s="14"/>
      <c r="I7" s="14"/>
      <c r="J7" s="15"/>
      <c r="K7" s="15"/>
      <c r="L7" s="14"/>
      <c r="M7" s="16"/>
      <c r="N7" s="14"/>
      <c r="O7" s="14"/>
      <c r="P7" s="14"/>
      <c r="Q7" s="14"/>
      <c r="R7" s="16"/>
      <c r="S7" s="14"/>
      <c r="T7" s="14"/>
      <c r="U7" s="14"/>
      <c r="V7" s="14"/>
      <c r="W7" s="16"/>
      <c r="X7" s="14"/>
      <c r="Y7" s="14"/>
      <c r="Z7" s="14"/>
      <c r="AA7" s="14"/>
      <c r="AB7" s="16"/>
      <c r="AC7" s="14"/>
      <c r="AD7" s="14"/>
      <c r="AE7" s="14"/>
      <c r="AF7" s="14"/>
      <c r="AG7" s="16"/>
      <c r="AH7" s="14"/>
      <c r="AI7" s="14"/>
      <c r="AJ7" s="14"/>
      <c r="AK7" s="14"/>
      <c r="AL7" s="16"/>
      <c r="AM7" s="14"/>
      <c r="AN7" s="14"/>
      <c r="AO7" s="14"/>
      <c r="AP7" s="14"/>
      <c r="AQ7" s="16"/>
      <c r="AR7" s="14"/>
      <c r="AS7" s="14"/>
      <c r="AT7" s="14"/>
      <c r="AU7" s="14"/>
      <c r="AV7" s="17"/>
      <c r="AW7" s="18"/>
      <c r="AX7" s="18"/>
      <c r="AY7" s="18"/>
      <c r="AZ7" s="18"/>
      <c r="BA7" s="17"/>
      <c r="BB7" s="18"/>
      <c r="BC7" s="18"/>
      <c r="BD7" s="18"/>
      <c r="BE7" s="18"/>
      <c r="BF7" s="17"/>
      <c r="BG7" s="18"/>
      <c r="BH7" s="18"/>
      <c r="BI7" s="18"/>
      <c r="BJ7" s="18"/>
      <c r="BK7" s="17"/>
      <c r="BL7" s="18"/>
      <c r="BM7" s="18"/>
      <c r="BN7" s="18"/>
      <c r="BO7" s="18"/>
      <c r="BP7" s="17"/>
      <c r="BQ7" s="18"/>
      <c r="BR7" s="18"/>
      <c r="BS7" s="18"/>
      <c r="BT7" s="18"/>
      <c r="BU7" s="17"/>
      <c r="BV7" s="18"/>
      <c r="BW7" s="18"/>
      <c r="BX7" s="18"/>
      <c r="BY7" s="18"/>
      <c r="BZ7" s="17"/>
      <c r="CA7" s="18"/>
      <c r="CB7" s="18"/>
      <c r="CC7" s="18"/>
      <c r="CD7" s="18"/>
      <c r="CE7" s="17"/>
      <c r="CF7" s="18"/>
      <c r="CG7" s="18"/>
      <c r="CH7" s="18"/>
      <c r="CI7" s="18"/>
      <c r="CJ7" s="17"/>
      <c r="CK7" s="18"/>
      <c r="CL7" s="18"/>
      <c r="CM7" s="18"/>
      <c r="CN7" s="18"/>
      <c r="CO7" s="17"/>
      <c r="CP7" s="18"/>
      <c r="CQ7" s="18"/>
      <c r="CR7" s="18"/>
      <c r="CS7" s="18"/>
      <c r="CT7" s="17"/>
      <c r="CU7" s="18"/>
      <c r="CV7" s="18"/>
      <c r="CW7" s="18"/>
      <c r="CX7" s="18"/>
      <c r="CY7" s="17"/>
      <c r="CZ7" s="18"/>
      <c r="DA7" s="18"/>
      <c r="DB7" s="18"/>
      <c r="DC7" s="18"/>
      <c r="DD7" s="17"/>
      <c r="DE7" s="18"/>
      <c r="DF7" s="18"/>
      <c r="DG7" s="18"/>
      <c r="DH7" s="18"/>
      <c r="DI7" s="17"/>
      <c r="DJ7" s="18"/>
      <c r="DK7" s="18"/>
      <c r="DL7" s="18"/>
      <c r="DM7" s="18"/>
      <c r="DN7" s="17"/>
      <c r="DO7" s="18"/>
      <c r="DP7" s="18"/>
      <c r="DQ7" s="18"/>
      <c r="DR7" s="18"/>
      <c r="DS7" s="17"/>
      <c r="DT7" s="18"/>
      <c r="DU7" s="18"/>
      <c r="DV7" s="18"/>
      <c r="DW7" s="18"/>
      <c r="DX7" s="17"/>
      <c r="DY7" s="18"/>
      <c r="DZ7" s="18"/>
      <c r="EA7" s="18"/>
      <c r="EB7" s="18"/>
      <c r="EC7" s="17"/>
      <c r="ED7" s="18"/>
      <c r="EE7" s="18"/>
      <c r="EF7" s="18"/>
      <c r="EG7" s="18"/>
      <c r="EH7" s="17"/>
      <c r="EI7" s="18"/>
      <c r="EJ7" s="18"/>
      <c r="EK7" s="18"/>
      <c r="EL7" s="18"/>
      <c r="EM7" s="17"/>
      <c r="EN7" s="18"/>
      <c r="EO7" s="18"/>
      <c r="EP7" s="18"/>
      <c r="EQ7" s="18"/>
      <c r="ER7" s="17"/>
      <c r="ES7" s="18"/>
      <c r="ET7" s="18"/>
      <c r="EU7" s="18"/>
      <c r="EV7" s="18"/>
      <c r="EW7" s="17"/>
      <c r="EX7" s="18"/>
      <c r="EY7" s="18"/>
      <c r="EZ7" s="18"/>
      <c r="FA7" s="18"/>
      <c r="FB7" s="17"/>
      <c r="FC7" s="18"/>
      <c r="FD7" s="18"/>
      <c r="FE7" s="18"/>
      <c r="FF7" s="18"/>
      <c r="FG7" s="17"/>
      <c r="FH7" s="18"/>
      <c r="FI7" s="18"/>
      <c r="FJ7" s="18"/>
      <c r="FK7" s="18"/>
      <c r="FL7" s="17"/>
      <c r="FM7" s="18"/>
      <c r="FN7" s="18"/>
      <c r="FO7" s="18"/>
      <c r="FP7" s="18"/>
      <c r="FQ7" s="17"/>
      <c r="FR7" s="18"/>
      <c r="FS7" s="18"/>
      <c r="FT7" s="18"/>
      <c r="FU7" s="18"/>
      <c r="FV7" s="17"/>
      <c r="FW7" s="18"/>
      <c r="FX7" s="18"/>
      <c r="FY7" s="18"/>
      <c r="FZ7" s="18"/>
      <c r="GA7" s="17"/>
      <c r="GB7" s="18"/>
      <c r="GC7" s="18"/>
      <c r="GD7" s="18"/>
      <c r="GE7" s="18"/>
      <c r="GF7" s="17"/>
      <c r="GG7" s="18"/>
      <c r="GH7" s="18"/>
      <c r="GI7" s="18"/>
      <c r="GJ7" s="18"/>
      <c r="GK7" s="17"/>
      <c r="GL7" s="18"/>
      <c r="GM7" s="18"/>
      <c r="GN7" s="18"/>
      <c r="GO7" s="18"/>
      <c r="GP7" s="17"/>
      <c r="GQ7" s="18"/>
      <c r="GR7" s="18"/>
      <c r="GS7" s="18"/>
      <c r="GT7" s="18"/>
      <c r="GU7" s="17"/>
      <c r="GV7" s="18"/>
      <c r="GW7" s="18"/>
      <c r="GX7" s="18"/>
      <c r="GY7" s="18"/>
      <c r="GZ7" s="17"/>
      <c r="HA7" s="18"/>
      <c r="HB7" s="18"/>
      <c r="HC7" s="18"/>
      <c r="HD7" s="18"/>
      <c r="HE7" s="17"/>
      <c r="HF7" s="18"/>
      <c r="HG7" s="18"/>
      <c r="HH7" s="18"/>
      <c r="HI7" s="18"/>
      <c r="HJ7" s="17"/>
      <c r="HK7" s="18"/>
      <c r="HL7" s="18"/>
      <c r="HM7" s="18"/>
      <c r="HN7" s="18"/>
      <c r="HO7" s="17"/>
      <c r="HP7" s="18"/>
      <c r="HQ7" s="18"/>
      <c r="HR7" s="18"/>
      <c r="HS7" s="18"/>
      <c r="HT7" s="17"/>
      <c r="HU7" s="18"/>
      <c r="HV7" s="18"/>
      <c r="HW7" s="18"/>
      <c r="HX7" s="18"/>
      <c r="HY7" s="17"/>
      <c r="HZ7" s="18"/>
      <c r="IA7" s="18"/>
      <c r="IB7" s="18"/>
      <c r="IC7" s="18"/>
      <c r="ID7" s="17"/>
      <c r="IE7" s="18"/>
      <c r="IF7" s="18"/>
      <c r="IG7" s="18"/>
      <c r="IH7" s="18"/>
      <c r="II7" s="17"/>
      <c r="IJ7" s="18"/>
      <c r="IK7" s="18"/>
      <c r="IL7" s="18"/>
      <c r="IM7" s="18"/>
      <c r="IN7" s="17"/>
      <c r="IO7" s="18"/>
      <c r="IP7" s="18"/>
      <c r="IQ7" s="18"/>
      <c r="IR7" s="18"/>
      <c r="IS7" s="17"/>
      <c r="IT7" s="18"/>
      <c r="IU7" s="18"/>
      <c r="IV7" s="18"/>
    </row>
    <row r="8" spans="2:7" ht="163.5" customHeight="1">
      <c r="B8" s="33" t="s">
        <v>139</v>
      </c>
      <c r="C8" s="34" t="s">
        <v>140</v>
      </c>
      <c r="D8" s="35">
        <v>106.1</v>
      </c>
      <c r="E8" s="35" t="s">
        <v>6</v>
      </c>
      <c r="F8" s="36" t="s">
        <v>142</v>
      </c>
      <c r="G8" s="37">
        <v>43252</v>
      </c>
    </row>
    <row r="16" ht="12.75">
      <c r="C16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Kern</dc:creator>
  <cp:keywords/>
  <dc:description/>
  <cp:lastModifiedBy>Mark Sims</cp:lastModifiedBy>
  <dcterms:created xsi:type="dcterms:W3CDTF">2014-07-15T17:45:18Z</dcterms:created>
  <dcterms:modified xsi:type="dcterms:W3CDTF">2015-02-09T21:48:17Z</dcterms:modified>
  <cp:category/>
  <cp:version/>
  <cp:contentType/>
  <cp:contentStatus/>
</cp:coreProperties>
</file>