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16290" windowHeight="487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"'0d8a677b-d9f2-4edf-b6fa-bf571ab3b412'"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<sst xmlns="http://schemas.openxmlformats.org/spreadsheetml/2006/main" count="174" uniqueCount="99">
  <si>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</si>
  <si>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</si>
  <si>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</si>
  <si>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</si>
  <si>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</si>
  <si>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</si>
  <si>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</si>
  <si>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</si>
  <si>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</si>
  <si>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</si>
  <si>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</si>
  <si>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</si>
  <si>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</si>
  <si>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</si>
  <si>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</si>
  <si>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</si>
  <si>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</si>
  <si>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</si>
  <si>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</si>
  <si>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</si>
  <si>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</si>
  <si>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</si>
  <si>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</si>
  <si>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</si>
  <si>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</si>
  <si>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</si>
  <si>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</si>
  <si>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</si>
  <si>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</si>
  <si>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</si>
  <si>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</si>
  <si>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</si>
  <si>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</si>
  <si>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</si>
  <si>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</si>
  <si>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</si>
  <si>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</si>
  <si>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</si>
  <si>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</si>
  <si>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</si>
  <si>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</si>
  <si>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</si>
  <si>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</si>
  <si>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</si>
  <si>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</si>
  <si>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</si>
  <si>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</si>
  <si>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</si>
  <si>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</si>
  <si>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</si>
  <si>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</si>
  <si>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</si>
  <si>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</si>
  <si>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</si>
  <si>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</si>
  <si>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</si>
  <si>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</si>
  <si>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</si>
  <si>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</si>
  <si>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</si>
  <si>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</si>
  <si>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</si>
  <si>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</si>
  <si>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The default penalty factor is $2,000 per MWh of violation in the RT market and $30,000 per MWh of violation in the DA market.</t>
  </si>
  <si>
    <t>Whenever a transmission constraint is violated, the shadow price of the transmission constraint is not equal to the transmission penalty factor. PJM uses a procedure called constraint relaxation logic. The resulting shadow price is not equal to the transmission penalty factor.</t>
  </si>
  <si>
    <t>Markets Implementation Committee</t>
  </si>
  <si>
    <t>Transmisison Penalty Factors</t>
  </si>
  <si>
    <t>Dispatchers have the discretion to increase or decrease the transmission constraint penalty factors.</t>
  </si>
  <si>
    <t>Magnitude of transmission penalty factors for reactive interface constraints.</t>
  </si>
  <si>
    <t>Magnitude of transmission penalty factors for PJM internal transmission constraints excluding reactive interface constraints.</t>
  </si>
  <si>
    <t>Ability for transmission penalty factors to set transmission constraint shadow prices.</t>
  </si>
  <si>
    <t>Shape of transmission constraint demand curves</t>
  </si>
  <si>
    <t>Single step function demand curve</t>
  </si>
  <si>
    <t>Magnitude of transmission penalty factors for external market to market (M2M) constraints.</t>
  </si>
  <si>
    <t>Magnitude of transmission penalty factors for thermal surrogates used to control voltage issues</t>
  </si>
  <si>
    <t>The default penalty factor is $2,000 per MWh of violation in the RT market and $30,000 per MWh of violation in the DA market. The penalty factor is often lowered to allow the controlling action to set price.</t>
  </si>
  <si>
    <t>In the RT market, the penalty factor is $2000 (governed by the JOA).  Any increase above $2000 must be mutually agreed upon by PJM and the partner RTO.  DA market uses $30,000 per MWh of violation.</t>
  </si>
  <si>
    <r>
      <t>In the RT market, the penalty factor is equal to the most recent shadow price received from the non-monitoring RTO for that constraint.</t>
    </r>
    <r>
      <rPr>
        <sz val="10"/>
        <rFont val="Arial"/>
        <family val="2"/>
      </rPr>
      <t xml:space="preserve"> DA market uses $30,000 per MWh of violation.</t>
    </r>
  </si>
  <si>
    <t>Efficient price formation</t>
  </si>
  <si>
    <t>Market transparency</t>
  </si>
  <si>
    <t>Exception Process for dispatchers to change a transmission constraint demand curve from the default values</t>
  </si>
  <si>
    <t>Magnitude of transmission penalty factors for internal market to market (M2M) constraints.</t>
  </si>
  <si>
    <t>In the RT market, the penalty factor is equal to the most recent shadow price received from the non-monitoring RTO for that constraint. DA market uses $30,000 per MWh of violation.</t>
  </si>
  <si>
    <t>Solution does not significantly add to SCED solution time</t>
  </si>
  <si>
    <t>Ensure that all reasonable control actions are utilized prior to violating a transmission constraint</t>
  </si>
  <si>
    <t>Magnitude of transmission penalty factors for PJM internal transmission constraints excluding reactive interface constraints and M2M coordinated constraints</t>
  </si>
  <si>
    <t>In the RT market, the default penalty factor is $1000 for constraints coordinated with MISO and $2000 for constraints coordinated with NYIS.  Any increase above these defaults must be mutually agreed upon by PJM and the partner RTO.  DA market uses $30,000 per MWh of violation.</t>
  </si>
  <si>
    <t>Prices to better reflect local scarcity conditions</t>
  </si>
  <si>
    <t xml:space="preserve">Allow penalty factors to set price. Remove constraint relaxation process.  *On-going discussions with M2M participants </t>
  </si>
  <si>
    <t>Upon FERC Approval</t>
  </si>
  <si>
    <t xml:space="preserve">Retain ability to increase/decrease penalty factors when the $2000 penalty factor is no longer sufficient to capture all controlling actions.  Memorialize and publish guidelines to identify when the default penalty factor should be modified. Formalize a calculation that will be used to determine the level to which the penalty factors should be set. </t>
  </si>
  <si>
    <t>Reasons for different M2M penalty factors (among different RTOs)</t>
  </si>
  <si>
    <t>No formal notification</t>
  </si>
  <si>
    <t>Implemenation</t>
  </si>
  <si>
    <t>Standards for transmission facility ratings</t>
  </si>
  <si>
    <t>No set of uniform standards are followed by transmission facility owners for setting normal, emergency and load dump ratings for transmission facilities within the PJM’s operational footprint.</t>
  </si>
  <si>
    <t>Develop uniform set of standards for determining normal, emergency and load dump ratings for transmission facilities and ensure that transmission owners follow those standards.</t>
  </si>
  <si>
    <t>Transparency when dispatch needs to adjust Penalty Factor (Marginal Value Limit).</t>
  </si>
  <si>
    <t>Update Penalty Factor (Real-Time Marginal Value Limit) posting on Data Miner 2 to include transmission penalty factor and line limit control percentage.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</si>
</sst>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ma.corp/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H17" comment="" totalsRowShown="0">
  <autoFilter ref="A6:H17"/>
  <tableColumns count="8">
    <tableColumn id="9" name="#"/>
    <tableColumn id="1" name="Design Components1"/>
    <tableColumn id="2" name="Priority"/>
    <tableColumn id="8" name="Status Quo"/>
    <tableColumn id="4" name="A"/>
    <tableColumn id="5" name="B"/>
    <tableColumn id="6" name="C"/>
    <tableColumn id="7" name="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0" comment="" totalsRowShown="0">
  <autoFilter ref="A9:I20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65</v>
      </c>
    </row>
    <row r="4" ht="12.75">
      <c r="A4" s="35" t="s">
        <v>36</v>
      </c>
    </row>
    <row r="5" ht="12.75">
      <c r="A5" t="s">
        <v>66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99" t="str">
        <f>Setup!A2</f>
        <v>Markets Implementation Committee</v>
      </c>
      <c r="B1" s="99"/>
    </row>
    <row r="2" spans="1:2" ht="18">
      <c r="A2" s="100" t="str">
        <f>Setup!A5</f>
        <v>Transmisison Penalty Factors</v>
      </c>
      <c r="B2" s="100"/>
    </row>
    <row r="3" spans="1:2" ht="18">
      <c r="A3" s="101" t="s">
        <v>23</v>
      </c>
      <c r="B3" s="101"/>
    </row>
    <row r="4" ht="12.75">
      <c r="B4" s="16" t="s">
        <v>55</v>
      </c>
    </row>
    <row r="6" spans="1:2" ht="12.75">
      <c r="A6">
        <v>1</v>
      </c>
      <c r="B6" s="7" t="s">
        <v>78</v>
      </c>
    </row>
    <row r="7" spans="1:2" ht="12.75">
      <c r="A7">
        <v>2</v>
      </c>
      <c r="B7" s="7" t="s">
        <v>79</v>
      </c>
    </row>
    <row r="8" spans="1:2" s="67" customFormat="1" ht="12.75">
      <c r="A8" s="67">
        <v>3</v>
      </c>
      <c r="B8" s="68" t="s">
        <v>87</v>
      </c>
    </row>
    <row r="9" spans="1:2" ht="12.75">
      <c r="A9">
        <v>4</v>
      </c>
      <c r="B9" s="7" t="s">
        <v>84</v>
      </c>
    </row>
    <row r="10" spans="1:2" ht="12.75">
      <c r="A10">
        <v>5</v>
      </c>
      <c r="B10" s="7" t="s">
        <v>83</v>
      </c>
    </row>
    <row r="11" spans="1:2" ht="12.75">
      <c r="A11">
        <v>6</v>
      </c>
      <c r="B11" s="87" t="s">
        <v>91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6"/>
  <sheetViews>
    <sheetView tabSelected="1" zoomScale="120" zoomScaleNormal="120" workbookViewId="0" topLeftCell="A1">
      <selection activeCell="B19" sqref="B1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40.00390625" style="0" customWidth="1"/>
    <col min="5" max="5" width="31.421875" style="0" customWidth="1"/>
    <col min="6" max="8" width="8.57421875" style="0" customWidth="1"/>
    <col min="10" max="10" width="58.421875" style="0" customWidth="1"/>
    <col min="12" max="12" width="13.140625" style="0" bestFit="1" customWidth="1"/>
  </cols>
  <sheetData>
    <row r="1" spans="1:8" s="31" customFormat="1" ht="20.25">
      <c r="A1" s="99" t="str">
        <f>Setup!A2</f>
        <v>Markets Implementation Committee</v>
      </c>
      <c r="B1" s="102"/>
      <c r="C1" s="102"/>
      <c r="D1" s="102"/>
      <c r="E1" s="102"/>
      <c r="F1" s="102"/>
      <c r="G1" s="102"/>
      <c r="H1" s="102"/>
    </row>
    <row r="2" spans="1:8" s="31" customFormat="1" ht="18">
      <c r="A2" s="100" t="str">
        <f>Setup!A5</f>
        <v>Transmisison Penalty Factors</v>
      </c>
      <c r="B2" s="102"/>
      <c r="C2" s="102"/>
      <c r="D2" s="102"/>
      <c r="E2" s="102"/>
      <c r="F2" s="102"/>
      <c r="G2" s="102"/>
      <c r="H2" s="102"/>
    </row>
    <row r="3" spans="1:54" s="1" customFormat="1" ht="18">
      <c r="A3" s="101" t="s">
        <v>12</v>
      </c>
      <c r="B3" s="101"/>
      <c r="C3" s="101"/>
      <c r="D3" s="101"/>
      <c r="E3" s="101"/>
      <c r="F3" s="101"/>
      <c r="G3" s="101"/>
      <c r="H3" s="10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8" ht="12.75">
      <c r="A4" s="9"/>
      <c r="B4" s="5"/>
      <c r="C4" s="5"/>
      <c r="D4" s="5"/>
      <c r="E4" s="5"/>
      <c r="F4" s="5"/>
      <c r="G4" s="5"/>
      <c r="H4" s="5"/>
    </row>
    <row r="5" spans="1:8" ht="14.25">
      <c r="A5" s="9"/>
      <c r="B5" s="5"/>
      <c r="C5" s="5"/>
      <c r="D5" s="103" t="s">
        <v>21</v>
      </c>
      <c r="E5" s="104"/>
      <c r="F5" s="104"/>
      <c r="G5" s="104"/>
      <c r="H5" s="104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1" customFormat="1" ht="12.75" customHeight="1">
      <c r="A7" s="10" t="s">
        <v>49</v>
      </c>
      <c r="B7" s="6" t="s">
        <v>50</v>
      </c>
      <c r="C7" s="6"/>
      <c r="D7" s="5"/>
      <c r="E7" s="69" t="s">
        <v>89</v>
      </c>
      <c r="F7" s="5"/>
      <c r="G7" s="5"/>
      <c r="H7" s="5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51">
      <c r="A8" s="10">
        <v>1</v>
      </c>
      <c r="B8" s="72" t="s">
        <v>85</v>
      </c>
      <c r="C8" s="70"/>
      <c r="D8" s="71" t="s">
        <v>63</v>
      </c>
      <c r="E8" s="71" t="s">
        <v>11</v>
      </c>
      <c r="F8" s="5"/>
      <c r="G8" s="5"/>
      <c r="H8" s="5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89.25">
      <c r="A9" s="10">
        <v>2</v>
      </c>
      <c r="B9" s="75" t="s">
        <v>81</v>
      </c>
      <c r="C9" s="73"/>
      <c r="D9" s="74" t="s">
        <v>86</v>
      </c>
      <c r="E9" s="74" t="s">
        <v>11</v>
      </c>
      <c r="F9" s="5"/>
      <c r="G9" s="5"/>
      <c r="H9" s="5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66" customFormat="1" ht="63.75">
      <c r="A10" s="10">
        <v>3</v>
      </c>
      <c r="B10" s="78" t="s">
        <v>73</v>
      </c>
      <c r="C10" s="76"/>
      <c r="D10" s="77" t="s">
        <v>77</v>
      </c>
      <c r="E10" s="77" t="s">
        <v>11</v>
      </c>
      <c r="F10" s="5"/>
      <c r="G10" s="5"/>
      <c r="H10" s="5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38.25">
      <c r="A11" s="10">
        <v>4</v>
      </c>
      <c r="B11" s="81" t="s">
        <v>68</v>
      </c>
      <c r="C11" s="79"/>
      <c r="D11" s="80" t="s">
        <v>63</v>
      </c>
      <c r="E11" s="80" t="s">
        <v>11</v>
      </c>
      <c r="F11" s="5"/>
      <c r="G11" s="5"/>
      <c r="H11" s="5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66" customFormat="1" ht="63.75">
      <c r="A12" s="10">
        <v>5</v>
      </c>
      <c r="B12" s="81" t="s">
        <v>74</v>
      </c>
      <c r="C12" s="79"/>
      <c r="D12" s="80" t="s">
        <v>75</v>
      </c>
      <c r="E12" s="80" t="s">
        <v>11</v>
      </c>
      <c r="F12" s="5"/>
      <c r="G12" s="5"/>
      <c r="H12" s="5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s="66" customFormat="1" ht="12.75">
      <c r="A13" s="10">
        <v>6</v>
      </c>
      <c r="B13" s="81" t="s">
        <v>71</v>
      </c>
      <c r="C13" s="79"/>
      <c r="D13" s="80" t="s">
        <v>72</v>
      </c>
      <c r="E13" s="80" t="s">
        <v>11</v>
      </c>
      <c r="F13" s="5"/>
      <c r="G13" s="5"/>
      <c r="H13" s="5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89.25">
      <c r="A14" s="10">
        <v>7</v>
      </c>
      <c r="B14" s="84" t="s">
        <v>70</v>
      </c>
      <c r="C14" s="82"/>
      <c r="D14" s="83" t="s">
        <v>64</v>
      </c>
      <c r="E14" s="83" t="s">
        <v>88</v>
      </c>
      <c r="F14" s="5"/>
      <c r="G14" s="5"/>
      <c r="H14" s="5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27.5">
      <c r="A15" s="10">
        <v>8</v>
      </c>
      <c r="B15" s="84" t="s">
        <v>80</v>
      </c>
      <c r="C15" s="82"/>
      <c r="D15" s="83" t="s">
        <v>67</v>
      </c>
      <c r="E15" s="83" t="s">
        <v>90</v>
      </c>
      <c r="F15" s="5"/>
      <c r="G15" s="5"/>
      <c r="H15" s="5"/>
      <c r="I15" s="29"/>
      <c r="J15" s="29"/>
      <c r="K15" s="29"/>
      <c r="L15" s="30" t="s">
        <v>18</v>
      </c>
      <c r="M15" s="29"/>
      <c r="N15" s="29"/>
      <c r="O15" s="29"/>
      <c r="P15" s="29"/>
      <c r="Q15" s="29"/>
      <c r="R15" s="29"/>
      <c r="S15" s="29"/>
    </row>
    <row r="16" spans="1:19" ht="63.75">
      <c r="A16" s="85">
        <v>9</v>
      </c>
      <c r="B16" s="86" t="s">
        <v>97</v>
      </c>
      <c r="C16" s="5"/>
      <c r="D16" s="6" t="s">
        <v>92</v>
      </c>
      <c r="E16" s="83" t="s">
        <v>98</v>
      </c>
      <c r="F16" s="5"/>
      <c r="G16" s="5"/>
      <c r="H16" s="5"/>
      <c r="I16" s="29"/>
      <c r="J16" s="29"/>
      <c r="K16" s="29"/>
      <c r="L16" s="30" t="s">
        <v>33</v>
      </c>
      <c r="M16" s="29"/>
      <c r="N16" s="29"/>
      <c r="O16" s="29"/>
      <c r="P16" s="29"/>
      <c r="Q16" s="29"/>
      <c r="R16" s="29"/>
      <c r="S16" s="29"/>
    </row>
    <row r="17" spans="1:19" ht="76.5">
      <c r="A17" s="97">
        <v>10</v>
      </c>
      <c r="B17" s="98" t="s">
        <v>94</v>
      </c>
      <c r="C17" s="91"/>
      <c r="D17" s="96" t="s">
        <v>95</v>
      </c>
      <c r="E17" s="96" t="s">
        <v>96</v>
      </c>
      <c r="F17" s="91"/>
      <c r="G17" s="91"/>
      <c r="H17" s="91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12"/>
      <c r="B18" s="8"/>
      <c r="C18" s="5"/>
      <c r="D18" s="5"/>
      <c r="E18" s="5"/>
      <c r="F18" s="5"/>
      <c r="G18" s="5"/>
      <c r="H18" s="5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2.75">
      <c r="A19" s="12"/>
      <c r="B19" s="8"/>
      <c r="C19" s="5"/>
      <c r="D19" s="5"/>
      <c r="E19" s="5"/>
      <c r="F19" s="5"/>
      <c r="G19" s="5"/>
      <c r="H19" s="5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2.75">
      <c r="A20" s="12"/>
      <c r="B20" s="8"/>
      <c r="C20" s="5"/>
      <c r="D20" s="5"/>
      <c r="E20" s="5"/>
      <c r="F20" s="5"/>
      <c r="G20" s="5"/>
      <c r="H20" s="5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>
      <c r="A21" s="12"/>
      <c r="B21" s="8"/>
      <c r="C21" s="5"/>
      <c r="D21" s="5"/>
      <c r="E21" s="5"/>
      <c r="F21" s="5"/>
      <c r="G21" s="5"/>
      <c r="H21" s="5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.75">
      <c r="A22" s="12"/>
      <c r="B22" s="8"/>
      <c r="C22" s="5"/>
      <c r="D22" s="5"/>
      <c r="E22" s="5"/>
      <c r="F22" s="5"/>
      <c r="G22" s="5"/>
      <c r="H22" s="5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3.5" thickBot="1">
      <c r="A23" s="105" t="s">
        <v>22</v>
      </c>
      <c r="B23" s="105"/>
      <c r="C23" s="1"/>
      <c r="D23" s="1"/>
      <c r="E23" s="1"/>
      <c r="F23" s="1"/>
      <c r="G23" s="1"/>
      <c r="H23" s="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s="41" customFormat="1" ht="13.5">
      <c r="A24" s="106" t="s">
        <v>57</v>
      </c>
      <c r="B24" s="107"/>
      <c r="C24" s="107"/>
      <c r="D24" s="107"/>
      <c r="E24" s="107"/>
      <c r="F24" s="107"/>
      <c r="G24" s="107"/>
      <c r="H24" s="108"/>
      <c r="I24" s="54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">
      <c r="A25" s="56" t="s">
        <v>58</v>
      </c>
      <c r="B25" s="57"/>
      <c r="C25" s="57"/>
      <c r="D25" s="57"/>
      <c r="E25" s="57"/>
      <c r="F25" s="57"/>
      <c r="G25" s="57"/>
      <c r="H25" s="58"/>
      <c r="I25" s="54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">
      <c r="A26" s="56" t="s">
        <v>59</v>
      </c>
      <c r="B26" s="57"/>
      <c r="C26" s="57"/>
      <c r="D26" s="57"/>
      <c r="E26" s="57"/>
      <c r="F26" s="57"/>
      <c r="G26" s="57"/>
      <c r="H26" s="58"/>
      <c r="I26" s="54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59"/>
      <c r="B27" s="57"/>
      <c r="C27" s="57"/>
      <c r="D27" s="57"/>
      <c r="E27" s="57"/>
      <c r="F27" s="57"/>
      <c r="G27" s="57"/>
      <c r="H27" s="58"/>
      <c r="I27" s="54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60" t="s">
        <v>5</v>
      </c>
      <c r="B28" s="57"/>
      <c r="C28" s="57"/>
      <c r="D28" s="57"/>
      <c r="E28" s="57"/>
      <c r="F28" s="57"/>
      <c r="G28" s="57"/>
      <c r="H28" s="58"/>
      <c r="I28" s="54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2.75">
      <c r="A29" s="59" t="s">
        <v>19</v>
      </c>
      <c r="B29" s="57"/>
      <c r="C29" s="57"/>
      <c r="D29" s="57"/>
      <c r="E29" s="57"/>
      <c r="F29" s="57"/>
      <c r="G29" s="57"/>
      <c r="H29" s="58"/>
      <c r="I29" s="54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9" ht="12.75">
      <c r="A30" s="59" t="s">
        <v>51</v>
      </c>
      <c r="B30" s="57"/>
      <c r="C30" s="57"/>
      <c r="D30" s="57"/>
      <c r="E30" s="57"/>
      <c r="F30" s="57"/>
      <c r="G30" s="57"/>
      <c r="H30" s="58"/>
      <c r="I30" s="55"/>
    </row>
    <row r="31" spans="1:9" ht="12.75">
      <c r="A31" s="59" t="s">
        <v>52</v>
      </c>
      <c r="B31" s="57"/>
      <c r="C31" s="57"/>
      <c r="D31" s="57"/>
      <c r="E31" s="57"/>
      <c r="F31" s="57"/>
      <c r="G31" s="57"/>
      <c r="H31" s="58"/>
      <c r="I31" s="55"/>
    </row>
    <row r="32" spans="1:9" ht="12.75">
      <c r="A32" s="59" t="s">
        <v>20</v>
      </c>
      <c r="B32" s="57"/>
      <c r="C32" s="57"/>
      <c r="D32" s="57"/>
      <c r="E32" s="57"/>
      <c r="F32" s="57"/>
      <c r="G32" s="57"/>
      <c r="H32" s="58"/>
      <c r="I32" s="55"/>
    </row>
    <row r="33" spans="1:9" ht="12.75">
      <c r="A33" s="59" t="s">
        <v>53</v>
      </c>
      <c r="B33" s="57"/>
      <c r="C33" s="57"/>
      <c r="D33" s="57"/>
      <c r="E33" s="57"/>
      <c r="F33" s="57"/>
      <c r="G33" s="57"/>
      <c r="H33" s="58"/>
      <c r="I33" s="55"/>
    </row>
    <row r="34" spans="1:9" ht="12.75">
      <c r="A34" s="59" t="s">
        <v>54</v>
      </c>
      <c r="B34" s="57"/>
      <c r="C34" s="57"/>
      <c r="D34" s="57"/>
      <c r="E34" s="57"/>
      <c r="F34" s="57"/>
      <c r="G34" s="57"/>
      <c r="H34" s="58"/>
      <c r="I34" s="55"/>
    </row>
    <row r="35" spans="1:9" ht="12.75">
      <c r="A35" s="59" t="s">
        <v>6</v>
      </c>
      <c r="B35" s="57"/>
      <c r="C35" s="57"/>
      <c r="D35" s="57"/>
      <c r="E35" s="57"/>
      <c r="F35" s="57"/>
      <c r="G35" s="57"/>
      <c r="H35" s="58"/>
      <c r="I35" s="55"/>
    </row>
    <row r="36" spans="1:9" ht="13.5" thickBot="1">
      <c r="A36" s="61"/>
      <c r="B36" s="62"/>
      <c r="C36" s="62"/>
      <c r="D36" s="62"/>
      <c r="E36" s="62"/>
      <c r="F36" s="62"/>
      <c r="G36" s="62"/>
      <c r="H36" s="63"/>
      <c r="I36" s="55"/>
    </row>
  </sheetData>
  <sheetProtection/>
  <mergeCells count="6">
    <mergeCell ref="A1:H1"/>
    <mergeCell ref="A2:H2"/>
    <mergeCell ref="D5:H5"/>
    <mergeCell ref="A3:H3"/>
    <mergeCell ref="A23:B23"/>
    <mergeCell ref="A24:H24"/>
  </mergeCells>
  <dataValidations count="3">
    <dataValidation type="list" allowBlank="1" showInputMessage="1" showErrorMessage="1" sqref="C17:C23">
      <formula1>$L$11:$L$15</formula1>
    </dataValidation>
    <dataValidation type="list" allowBlank="1" showInputMessage="1" showErrorMessage="1" sqref="C6:C7">
      <formula1>$L$15:$L$16</formula1>
    </dataValidation>
    <dataValidation type="list" allowBlank="1" showInputMessage="1" showErrorMessage="1" sqref="C8:C16">
      <formula1>$M$17:$M$19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99" t="str">
        <f>Setup!A2</f>
        <v>Markets Implementation Committee</v>
      </c>
      <c r="B1" s="99"/>
      <c r="C1" s="99"/>
      <c r="D1" s="32"/>
      <c r="E1" s="32"/>
      <c r="F1" s="32"/>
      <c r="G1" s="32"/>
      <c r="H1" s="32"/>
      <c r="I1" s="32"/>
    </row>
    <row r="2" spans="1:9" s="31" customFormat="1" ht="18">
      <c r="A2" s="100" t="str">
        <f>Setup!A5</f>
        <v>Transmisison Penalty Factors</v>
      </c>
      <c r="B2" s="100"/>
      <c r="C2" s="100"/>
      <c r="D2" s="32"/>
      <c r="E2" s="32"/>
      <c r="F2" s="32"/>
      <c r="G2" s="32"/>
      <c r="H2" s="32"/>
      <c r="I2" s="32"/>
    </row>
    <row r="3" spans="1:8" s="1" customFormat="1" ht="18">
      <c r="A3" s="101" t="s">
        <v>7</v>
      </c>
      <c r="B3" s="101"/>
      <c r="C3" s="101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109" t="s">
        <v>8</v>
      </c>
      <c r="B6" s="110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99" t="str">
        <f>Setup!A2</f>
        <v>Markets Implementation Committee</v>
      </c>
      <c r="B1" s="99"/>
      <c r="C1" s="42"/>
    </row>
    <row r="2" spans="1:3" s="41" customFormat="1" ht="18">
      <c r="A2" s="100" t="str">
        <f>Setup!A5</f>
        <v>Transmisison Penalty Factors</v>
      </c>
      <c r="B2" s="100"/>
      <c r="C2" s="42"/>
    </row>
    <row r="3" spans="1:2" s="1" customFormat="1" ht="18">
      <c r="A3" s="101" t="s">
        <v>46</v>
      </c>
      <c r="B3" s="101"/>
    </row>
    <row r="5" spans="1:2" ht="12.75">
      <c r="A5" s="3" t="s">
        <v>56</v>
      </c>
      <c r="B5" s="18"/>
    </row>
    <row r="6" spans="1:2" s="4" customFormat="1" ht="17.25" customHeight="1" thickBot="1">
      <c r="A6" s="43" t="s">
        <v>47</v>
      </c>
      <c r="B6" s="53" t="s">
        <v>9</v>
      </c>
    </row>
    <row r="7" spans="1:2" ht="52.5" customHeight="1">
      <c r="A7" s="52" t="s">
        <v>48</v>
      </c>
      <c r="B7" s="51" t="s">
        <v>43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120" zoomScaleNormal="120" zoomScalePageLayoutView="0" workbookViewId="0" topLeftCell="A1">
      <selection activeCell="K14" sqref="K14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3.57421875" style="0" customWidth="1"/>
    <col min="5" max="5" width="56.421875" style="0" customWidth="1"/>
  </cols>
  <sheetData>
    <row r="1" spans="1:9" s="31" customFormat="1" ht="20.25">
      <c r="A1" s="99" t="str">
        <f>Setup!A2</f>
        <v>Markets Implementation Committee</v>
      </c>
      <c r="B1" s="102"/>
      <c r="C1" s="102"/>
      <c r="D1" s="102"/>
      <c r="E1" s="102"/>
      <c r="F1" s="102"/>
      <c r="G1" s="102"/>
      <c r="H1" s="102"/>
      <c r="I1" s="102"/>
    </row>
    <row r="2" spans="1:9" s="31" customFormat="1" ht="18">
      <c r="A2" s="100" t="str">
        <f>Setup!A5</f>
        <v>Transmisison Penalty Factors</v>
      </c>
      <c r="B2" s="102"/>
      <c r="C2" s="102"/>
      <c r="D2" s="102"/>
      <c r="E2" s="102"/>
      <c r="F2" s="102"/>
      <c r="G2" s="102"/>
      <c r="H2" s="102"/>
      <c r="I2" s="102"/>
    </row>
    <row r="3" spans="1:9" ht="18">
      <c r="A3" s="101" t="s">
        <v>34</v>
      </c>
      <c r="B3" s="101"/>
      <c r="C3" s="101"/>
      <c r="D3" s="101"/>
      <c r="E3" s="101"/>
      <c r="F3" s="101"/>
      <c r="G3" s="101"/>
      <c r="H3" s="101"/>
      <c r="I3" s="101"/>
    </row>
    <row r="4" spans="1:22" ht="18">
      <c r="A4" s="64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/>
      <c r="B8" s="5"/>
      <c r="C8" s="5"/>
      <c r="D8" s="103" t="s">
        <v>14</v>
      </c>
      <c r="E8" s="104"/>
      <c r="F8" s="104"/>
      <c r="G8" s="104"/>
      <c r="H8" s="104"/>
      <c r="I8" s="10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88" customFormat="1" ht="12.75">
      <c r="A10" s="89"/>
      <c r="B10" s="95" t="s">
        <v>93</v>
      </c>
      <c r="C10" s="96"/>
      <c r="D10" s="92"/>
      <c r="E10" s="82" t="s">
        <v>89</v>
      </c>
      <c r="F10" s="93"/>
      <c r="G10" s="94"/>
      <c r="H10" s="93"/>
      <c r="I10" s="9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63.75">
      <c r="A11" s="10">
        <v>1</v>
      </c>
      <c r="B11" s="13" t="s">
        <v>69</v>
      </c>
      <c r="C11" s="5"/>
      <c r="D11" s="6" t="s">
        <v>63</v>
      </c>
      <c r="E11" s="83" t="s">
        <v>11</v>
      </c>
      <c r="F11" s="46"/>
      <c r="G11" s="47"/>
      <c r="H11" s="46"/>
      <c r="I11" s="4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76.5">
      <c r="A12" s="10">
        <v>2</v>
      </c>
      <c r="B12" s="13" t="s">
        <v>81</v>
      </c>
      <c r="C12" s="5"/>
      <c r="D12" s="6" t="s">
        <v>76</v>
      </c>
      <c r="E12" s="83" t="s">
        <v>11</v>
      </c>
      <c r="F12" s="46"/>
      <c r="G12" s="47"/>
      <c r="H12" s="46"/>
      <c r="I12" s="4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63.75">
      <c r="A13" s="10">
        <v>3</v>
      </c>
      <c r="B13" s="13" t="s">
        <v>73</v>
      </c>
      <c r="C13" s="5"/>
      <c r="D13" s="6" t="s">
        <v>82</v>
      </c>
      <c r="E13" s="83" t="s">
        <v>11</v>
      </c>
      <c r="F13" s="46"/>
      <c r="G13" s="47"/>
      <c r="H13" s="46"/>
      <c r="I13" s="4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51">
      <c r="A14" s="10">
        <v>4</v>
      </c>
      <c r="B14" s="14" t="s">
        <v>68</v>
      </c>
      <c r="C14" s="5"/>
      <c r="D14" s="6" t="s">
        <v>63</v>
      </c>
      <c r="E14" s="83" t="s">
        <v>11</v>
      </c>
      <c r="F14" s="46"/>
      <c r="G14" s="47"/>
      <c r="H14" s="46"/>
      <c r="I14" s="4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76.5">
      <c r="A15" s="10">
        <v>5</v>
      </c>
      <c r="B15" s="14" t="s">
        <v>74</v>
      </c>
      <c r="C15" s="5"/>
      <c r="D15" s="6" t="s">
        <v>75</v>
      </c>
      <c r="E15" s="83" t="s">
        <v>11</v>
      </c>
      <c r="F15" s="46"/>
      <c r="G15" s="47"/>
      <c r="H15" s="46"/>
      <c r="I15" s="4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5.5">
      <c r="A16" s="10">
        <v>6</v>
      </c>
      <c r="B16" s="14" t="s">
        <v>71</v>
      </c>
      <c r="C16" s="5"/>
      <c r="D16" s="6" t="s">
        <v>72</v>
      </c>
      <c r="E16" s="83" t="s">
        <v>11</v>
      </c>
      <c r="F16" s="46"/>
      <c r="G16" s="47"/>
      <c r="H16" s="46"/>
      <c r="I16" s="4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65" customFormat="1" ht="102">
      <c r="A17" s="10"/>
      <c r="B17" s="14" t="s">
        <v>70</v>
      </c>
      <c r="C17" s="5"/>
      <c r="D17" s="6" t="s">
        <v>64</v>
      </c>
      <c r="E17" s="83" t="s">
        <v>88</v>
      </c>
      <c r="F17" s="46"/>
      <c r="G17" s="47"/>
      <c r="H17" s="46"/>
      <c r="I17" s="4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76.5">
      <c r="A18" s="10">
        <v>8</v>
      </c>
      <c r="B18" s="14" t="s">
        <v>80</v>
      </c>
      <c r="C18" s="5"/>
      <c r="D18" s="6" t="s">
        <v>67</v>
      </c>
      <c r="E18" s="83" t="s">
        <v>90</v>
      </c>
      <c r="F18" s="46"/>
      <c r="G18" s="47"/>
      <c r="H18" s="46"/>
      <c r="I18" s="4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38.25">
      <c r="A19" s="10">
        <v>9</v>
      </c>
      <c r="B19" s="86" t="s">
        <v>97</v>
      </c>
      <c r="C19" s="82"/>
      <c r="D19" s="83" t="s">
        <v>92</v>
      </c>
      <c r="E19" s="83" t="s">
        <v>98</v>
      </c>
      <c r="F19" s="46"/>
      <c r="G19" s="47"/>
      <c r="H19" s="46"/>
      <c r="I19" s="47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89"/>
      <c r="B20" s="90"/>
      <c r="C20" s="91"/>
      <c r="D20" s="92"/>
      <c r="E20" s="83"/>
      <c r="F20" s="93"/>
      <c r="G20" s="94"/>
      <c r="H20" s="93"/>
      <c r="I20" s="94"/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1:22" ht="12.75"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2:22" ht="12.75">
      <c r="B28" s="1"/>
      <c r="C28" s="1"/>
      <c r="D28" s="1"/>
      <c r="E28" s="1"/>
      <c r="F28" s="1"/>
      <c r="G28" s="1"/>
      <c r="H28" s="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4">
    <dataValidation type="list" allowBlank="1" showInputMessage="1" showErrorMessage="1" sqref="C21:C33">
      <formula1>$N$19:$N$23</formula1>
    </dataValidation>
    <dataValidation type="list" allowBlank="1" showInputMessage="1" showErrorMessage="1" sqref="C20">
      <formula1>$M$16:$M$17</formula1>
    </dataValidation>
    <dataValidation type="list" allowBlank="1" showInputMessage="1" showErrorMessage="1" sqref="C11:C18">
      <formula1>$N$18:$N$20</formula1>
    </dataValidation>
    <dataValidation type="list" allowBlank="1" showInputMessage="1" showErrorMessage="1" sqref="C19">
      <formula1>$M$17:$M$19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99" t="str">
        <f>Setup!A2</f>
        <v>Markets Implementation Committee</v>
      </c>
      <c r="B1" s="99"/>
      <c r="C1" s="99"/>
      <c r="D1" s="99"/>
      <c r="E1" s="99"/>
      <c r="F1" s="99"/>
      <c r="G1" s="99"/>
      <c r="H1" s="32"/>
      <c r="I1" s="32"/>
    </row>
    <row r="2" spans="1:9" s="31" customFormat="1" ht="18">
      <c r="A2" s="100" t="str">
        <f>Setup!A5</f>
        <v>Transmisison Penalty Factors</v>
      </c>
      <c r="B2" s="100"/>
      <c r="C2" s="100"/>
      <c r="D2" s="100"/>
      <c r="E2" s="100"/>
      <c r="F2" s="100"/>
      <c r="G2" s="100"/>
      <c r="H2" s="32"/>
      <c r="I2" s="32"/>
    </row>
    <row r="3" spans="1:9" ht="18">
      <c r="A3" s="101" t="s">
        <v>44</v>
      </c>
      <c r="B3" s="101"/>
      <c r="C3" s="101"/>
      <c r="D3" s="101"/>
      <c r="E3" s="101"/>
      <c r="F3" s="101"/>
      <c r="G3" s="101"/>
      <c r="H3" s="101"/>
      <c r="I3" s="101"/>
    </row>
    <row r="4" spans="1:2" ht="38.25" customHeight="1">
      <c r="A4" s="2"/>
      <c r="B4" s="18" t="s">
        <v>60</v>
      </c>
    </row>
    <row r="5" spans="1:6" ht="41.25" customHeight="1">
      <c r="A5" s="18"/>
      <c r="B5" s="111" t="s">
        <v>29</v>
      </c>
      <c r="C5" s="112"/>
      <c r="D5" s="112"/>
      <c r="E5" s="112"/>
      <c r="F5" s="113"/>
    </row>
    <row r="6" spans="1:6" ht="43.5" customHeight="1">
      <c r="A6" s="18"/>
      <c r="B6" s="25" t="s">
        <v>0</v>
      </c>
      <c r="C6" s="50" t="s">
        <v>1</v>
      </c>
      <c r="D6" s="25" t="s">
        <v>2</v>
      </c>
      <c r="E6" s="50" t="s">
        <v>3</v>
      </c>
      <c r="F6" s="25" t="s">
        <v>4</v>
      </c>
    </row>
    <row r="7" spans="1:6" ht="12.75">
      <c r="A7" s="26">
        <v>1</v>
      </c>
      <c r="B7" s="49" t="s">
        <v>10</v>
      </c>
      <c r="C7" s="48" t="s">
        <v>10</v>
      </c>
      <c r="D7" s="49" t="s">
        <v>10</v>
      </c>
      <c r="E7" s="48" t="s">
        <v>10</v>
      </c>
      <c r="F7" s="49" t="s">
        <v>10</v>
      </c>
    </row>
    <row r="8" spans="1:6" ht="12.75">
      <c r="A8" s="26">
        <v>2</v>
      </c>
      <c r="B8" s="49" t="s">
        <v>10</v>
      </c>
      <c r="C8" s="48" t="s">
        <v>10</v>
      </c>
      <c r="D8" s="49" t="s">
        <v>10</v>
      </c>
      <c r="E8" s="48" t="s">
        <v>10</v>
      </c>
      <c r="F8" s="49" t="s">
        <v>10</v>
      </c>
    </row>
    <row r="9" spans="1:6" ht="12.75">
      <c r="A9" s="26">
        <v>3</v>
      </c>
      <c r="B9" s="49" t="s">
        <v>10</v>
      </c>
      <c r="C9" s="48" t="s">
        <v>10</v>
      </c>
      <c r="D9" s="49" t="s">
        <v>10</v>
      </c>
      <c r="E9" s="48" t="s">
        <v>10</v>
      </c>
      <c r="F9" s="49" t="s">
        <v>10</v>
      </c>
    </row>
    <row r="10" spans="1:6" ht="12.75">
      <c r="A10" s="26">
        <v>4</v>
      </c>
      <c r="B10" s="49" t="s">
        <v>10</v>
      </c>
      <c r="C10" s="48" t="s">
        <v>10</v>
      </c>
      <c r="D10" s="49" t="s">
        <v>10</v>
      </c>
      <c r="E10" s="48" t="s">
        <v>10</v>
      </c>
      <c r="F10" s="49" t="s">
        <v>10</v>
      </c>
    </row>
    <row r="11" spans="1:6" ht="12.75">
      <c r="A11" s="26">
        <v>5</v>
      </c>
      <c r="B11" s="49" t="s">
        <v>10</v>
      </c>
      <c r="C11" s="48" t="s">
        <v>10</v>
      </c>
      <c r="D11" s="49" t="s">
        <v>10</v>
      </c>
      <c r="E11" s="48" t="s">
        <v>10</v>
      </c>
      <c r="F11" s="49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Implementation Committee</v>
      </c>
    </row>
    <row r="2" s="31" customFormat="1" ht="18">
      <c r="A2" s="34" t="str">
        <f>Setup!A5</f>
        <v>Transmisison Penalty Factors</v>
      </c>
    </row>
    <row r="3" ht="18">
      <c r="A3" s="40" t="s">
        <v>45</v>
      </c>
    </row>
    <row r="5" s="1" customFormat="1" ht="12.75">
      <c r="A5" s="1" t="s">
        <v>61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99" t="str">
        <f>Setup!A2</f>
        <v>Markets Implementation Committee</v>
      </c>
      <c r="B1" s="99"/>
      <c r="C1" s="102"/>
      <c r="D1" s="102"/>
      <c r="E1" s="102"/>
      <c r="F1" s="102"/>
      <c r="G1" s="102"/>
      <c r="H1" s="102"/>
      <c r="I1" s="102"/>
      <c r="J1" s="102"/>
    </row>
    <row r="2" spans="1:10" s="38" customFormat="1" ht="18">
      <c r="A2" s="100" t="str">
        <f>Setup!A5</f>
        <v>Transmisison Penalty Factors</v>
      </c>
      <c r="B2" s="100"/>
      <c r="C2" s="102"/>
      <c r="D2" s="102"/>
      <c r="E2" s="102"/>
      <c r="F2" s="102"/>
      <c r="G2" s="102"/>
      <c r="H2" s="102"/>
      <c r="I2" s="102"/>
      <c r="J2" s="102"/>
    </row>
    <row r="3" spans="1:10" s="38" customFormat="1" ht="18">
      <c r="A3" s="101" t="s">
        <v>38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23" s="38" customFormat="1" ht="18">
      <c r="A4" s="5" t="s">
        <v>42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62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2018-07-16T14:28:46Z</dcterms:modified>
  <cp:category/>
  <cp:version/>
  <cp:contentType/>
  <cp:contentStatus/>
</cp:coreProperties>
</file>