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9960" windowHeight="9270" tabRatio="886" activeTab="3"/>
  </bookViews>
  <sheets>
    <sheet name="Setup" sheetId="1" r:id="rId1"/>
    <sheet name="1. Interest Identification" sheetId="2" r:id="rId2"/>
    <sheet name="KWA#5" sheetId="3" r:id="rId3"/>
    <sheet name="2. Options Matrix- Design Comp" sheetId="4" r:id="rId4"/>
    <sheet name="2a. Design Component Details" sheetId="5" r:id="rId5"/>
    <sheet name="2b. Option Details" sheetId="6" r:id="rId6"/>
    <sheet name="3. Package Matrix" sheetId="7" r:id="rId7"/>
    <sheet name="3a. Package Details" sheetId="8" r:id="rId8"/>
    <sheet name="Parking Lot" sheetId="9" r:id="rId9"/>
    <sheet name="Revision History" sheetId="10" r:id="rId10"/>
  </sheets>
  <externalReferences>
    <externalReference r:id="rId13"/>
  </externalReferences>
  <definedNames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'[1]Sheet4'!$A$1:$A$3</definedName>
  </definedNames>
  <calcPr fullCalcOnLoad="1"/>
</workbook>
</file>

<file path=xl/comments3.xml><?xml version="1.0" encoding="utf-8"?>
<comments xmlns="http://schemas.openxmlformats.org/spreadsheetml/2006/main">
  <authors>
    <author>Brown, Rich</author>
  </authors>
  <commentList>
    <comment ref="B7" authorId="0">
      <text>
        <r>
          <rPr>
            <b/>
            <sz val="9"/>
            <rFont val="Tahoma"/>
            <family val="2"/>
          </rPr>
          <t>Brown, Rich:</t>
        </r>
        <r>
          <rPr>
            <sz val="9"/>
            <rFont val="Tahoma"/>
            <family val="2"/>
          </rPr>
          <t xml:space="preserve">
Including failed to restart</t>
        </r>
      </text>
    </comment>
  </commentList>
</comments>
</file>

<file path=xl/sharedStrings.xml><?xml version="1.0" encoding="utf-8"?>
<sst xmlns="http://schemas.openxmlformats.org/spreadsheetml/2006/main" count="252" uniqueCount="157">
  <si>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</si>
  <si>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</si>
  <si>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</si>
  <si>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</si>
  <si>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</si>
  <si>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</si>
  <si>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</si>
  <si>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</si>
  <si>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</si>
  <si>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</si>
  <si>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</si>
  <si>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</si>
  <si>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</si>
  <si>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</si>
  <si>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</si>
  <si>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</si>
  <si>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</si>
  <si>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</si>
  <si>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</si>
  <si>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</si>
  <si>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</si>
  <si>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</si>
  <si>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</si>
  <si>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</si>
  <si>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</si>
  <si>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</si>
  <si>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</si>
  <si>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</si>
  <si>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</si>
  <si>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</si>
  <si>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</si>
  <si>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</si>
  <si>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</si>
  <si>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</si>
  <si>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</si>
  <si>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</si>
  <si>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</si>
  <si>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</si>
  <si>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</si>
  <si>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</si>
  <si>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</si>
  <si>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</si>
  <si>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</si>
  <si>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</si>
  <si>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</si>
  <si>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</si>
  <si>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</si>
  <si>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</si>
  <si>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</si>
  <si>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</si>
  <si>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</si>
  <si>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</si>
  <si>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</si>
  <si>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</si>
  <si>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</si>
  <si>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</si>
  <si>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</si>
  <si>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</si>
  <si>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</si>
  <si>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</si>
  <si>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</si>
  <si>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</si>
  <si>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Generator Costs
Associated with Operating Instruction</t>
  </si>
  <si>
    <t>Item</t>
  </si>
  <si>
    <t>Method to Quantify</t>
  </si>
  <si>
    <t>Gas Balancing</t>
  </si>
  <si>
    <t xml:space="preserve">     On the primary pipeline</t>
  </si>
  <si>
    <t xml:space="preserve">     On the alternate pipeline</t>
  </si>
  <si>
    <t>Pipeline / LDC Penalties</t>
  </si>
  <si>
    <t>LOC - reduced output</t>
  </si>
  <si>
    <t xml:space="preserve">     Startup costs</t>
  </si>
  <si>
    <t xml:space="preserve">     Emission costs</t>
  </si>
  <si>
    <t xml:space="preserve">     Cycling costs</t>
  </si>
  <si>
    <t>Alternate fuel costs</t>
  </si>
  <si>
    <t>MIC Special Session</t>
  </si>
  <si>
    <t>Gas Pipeline Contingency Costs</t>
  </si>
  <si>
    <t>Ensure appropriate level of transparency for these additional costs</t>
  </si>
  <si>
    <t>Reliable operations, ability to meet NERC standards</t>
  </si>
  <si>
    <t>Tariff contains specific provisions that clearly state PJM's authority to direct generators to take action to maintain reliability</t>
  </si>
  <si>
    <t>KWA #5:  Discuss the costs (i.e. incremental and opportunity) that could be incurred as a result of following PJM Operating Instructions and the methods used to quantify them</t>
  </si>
  <si>
    <t>All resources are treated non-discriminatory; technology neutral</t>
  </si>
  <si>
    <t>Clearly identify the limits of PJM's authority</t>
  </si>
  <si>
    <t xml:space="preserve">Incurred cost, including lost opportunity cost, attributed to PJM operating instructions are recovered </t>
  </si>
  <si>
    <t xml:space="preserve">Incurred cost, including lost opportunity cost, attributed to PJM operating requests are recovered </t>
  </si>
  <si>
    <t>Appropriate costs directly attributed to a PJM Operating Instruction are 1.) reflected in LMP, and if not, 2.) recovered out of market</t>
  </si>
  <si>
    <t>Transparent market signals that reflect the operational constraint</t>
  </si>
  <si>
    <t xml:space="preserve">Incurred costs are allocated to resources that benefited from the operational change made by other resources </t>
  </si>
  <si>
    <t>No compensation</t>
  </si>
  <si>
    <t>Lost Opportunity Credits</t>
  </si>
  <si>
    <t xml:space="preserve">     Reduced output</t>
  </si>
  <si>
    <t>Value for using limited run hours</t>
  </si>
  <si>
    <t>Performance Assessment Penalty - attributable to actions for following operating instruction</t>
  </si>
  <si>
    <t>Duration for capturing costs</t>
  </si>
  <si>
    <t>Violation of fuel cost policy in following directive</t>
  </si>
  <si>
    <t>Prorated share of Firm Transportation</t>
  </si>
  <si>
    <t xml:space="preserve">     Deviation charges</t>
  </si>
  <si>
    <t>Recovery of Day-Ahead profit</t>
  </si>
  <si>
    <t xml:space="preserve">Consistency between PJM authority to direct operations and cost recovery </t>
  </si>
  <si>
    <t xml:space="preserve">     Schedules available</t>
  </si>
  <si>
    <t>Alter schedules immediately after operating instruction notification</t>
  </si>
  <si>
    <t>5 days to submit after operating day</t>
  </si>
  <si>
    <t>5 days to submit after costs are known</t>
  </si>
  <si>
    <t xml:space="preserve">     Recovery of future costs realized on future date after OI i.e. CP event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</si>
  <si>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</si>
  <si>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 xml:space="preserve">     PJM actions that trigger recovery</t>
  </si>
  <si>
    <t xml:space="preserve">     Fuel Cost Policy Impact</t>
  </si>
  <si>
    <t>Allocation of Costs</t>
  </si>
  <si>
    <t>Variance between available schedule and immediate calculation / temporal costs associated with schedules</t>
  </si>
  <si>
    <r>
      <t xml:space="preserve">PJM Operating Instruction </t>
    </r>
    <r>
      <rPr>
        <strike/>
        <sz val="10"/>
        <color indexed="10"/>
        <rFont val="Arial"/>
        <family val="2"/>
      </rPr>
      <t>or Operating Request</t>
    </r>
  </si>
  <si>
    <t>Timing - available to include in FCP?</t>
  </si>
  <si>
    <t>No</t>
  </si>
  <si>
    <t>Yes, at least partially</t>
  </si>
  <si>
    <t>Yes</t>
  </si>
  <si>
    <t>Emission Costs</t>
  </si>
  <si>
    <t>Recovered in unit's maintenance adder</t>
  </si>
  <si>
    <t>Startup Cost</t>
  </si>
  <si>
    <t>N/A</t>
  </si>
  <si>
    <t>Allowances as specified in Fuel Cost Policy</t>
  </si>
  <si>
    <t>6A</t>
  </si>
  <si>
    <t>6B</t>
  </si>
  <si>
    <t>6C</t>
  </si>
  <si>
    <t>13A</t>
  </si>
  <si>
    <t>13B</t>
  </si>
  <si>
    <t>13C</t>
  </si>
  <si>
    <t>13D</t>
  </si>
  <si>
    <t>13E</t>
  </si>
  <si>
    <t>TPS</t>
  </si>
  <si>
    <t>…</t>
  </si>
  <si>
    <t>Status quo</t>
  </si>
  <si>
    <t xml:space="preserve">Recovery mechanism </t>
  </si>
  <si>
    <r>
      <t>Costs associated gas pipeline storage, park and loan, or other similar tariff-based rate for gas balancing ca</t>
    </r>
    <r>
      <rPr>
        <sz val="10"/>
        <rFont val="Arial"/>
        <family val="2"/>
      </rPr>
      <t>n be included if the cost is included in the FCP and</t>
    </r>
    <r>
      <rPr>
        <sz val="10"/>
        <color theme="1"/>
        <rFont val="Arial"/>
        <family val="2"/>
      </rPr>
      <t xml:space="preserve"> can be calculated prior to creating a cost-based offer.</t>
    </r>
  </si>
  <si>
    <t>2A</t>
  </si>
  <si>
    <t>2B</t>
  </si>
  <si>
    <t>Opportunity Cost Calculator
Does not address CP penalty risk</t>
  </si>
  <si>
    <r>
      <t xml:space="preserve">•  Pre-contingency:  Make whole payment for costs developed IAW FCP on primary pipeline 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•  Post-contingency:  no recovery, unless evidence provided that unit could have continued operation on primary source, where make whole payment for costs developed IAW FCP on primary pipeline</t>
    </r>
  </si>
  <si>
    <t>Opt in' or 'Opt out'</t>
  </si>
  <si>
    <t>Opt in for cost recovery</t>
  </si>
  <si>
    <r>
      <t>•  Pre-contingenc</t>
    </r>
    <r>
      <rPr>
        <sz val="10"/>
        <rFont val="Arial"/>
        <family val="2"/>
      </rPr>
      <t xml:space="preserve">y: Make whole payment for </t>
    </r>
    <r>
      <rPr>
        <sz val="10"/>
        <color theme="1"/>
        <rFont val="Arial"/>
        <family val="2"/>
      </rPr>
      <t xml:space="preserve">costs developed IAW FCP on primary and/or alternate pipelines  </t>
    </r>
    <r>
      <rPr>
        <b/>
        <i/>
        <sz val="10"/>
        <color indexed="10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•  Post-contingency:  no recovery, unless evidence provided that unit could have continued operation on primary source, where make whole payment for costs developed IAW FCP on primary and/or alternate pipelines</t>
    </r>
  </si>
  <si>
    <t>Intraday Offers participation</t>
  </si>
  <si>
    <t>(Operational) Cost to Switch</t>
  </si>
  <si>
    <t>Included in Operating Reserve Calculation
Units committed by PJM</t>
  </si>
  <si>
    <t>LOC
(subject to review)</t>
  </si>
  <si>
    <t>No Operating Reserve charges for deviation (subject to review )</t>
  </si>
  <si>
    <t>2 years after the bill issued</t>
  </si>
  <si>
    <r>
      <t xml:space="preserve">Yes, if restart is required to switch to alternate fuel source
</t>
    </r>
    <r>
      <rPr>
        <b/>
        <i/>
        <sz val="10"/>
        <color indexed="10"/>
        <rFont val="Arial"/>
        <family val="2"/>
      </rPr>
      <t xml:space="preserve">
•  Are SU costs for switching to alternate fuel different than standard SU cost?</t>
    </r>
  </si>
  <si>
    <r>
      <t xml:space="preserve">Status Quo
• would require </t>
    </r>
    <r>
      <rPr>
        <sz val="10"/>
        <rFont val="Arial"/>
        <family val="2"/>
      </rPr>
      <t>changes to calculation (e.g. which schedule is used)</t>
    </r>
  </si>
  <si>
    <t>Performance Assessment Penalty - attributable to actions for following Operating Instruction</t>
  </si>
  <si>
    <t>•  Pre-Contingency:  Expand the scope of exempt MWs to include Performance Shortfall resulting from switching to alternate fuel/source to comply with a PJM Operating Instruction
•  Post-contingency:  Status Quo, unless evidence provided that unit could have continued operation on primary source
Limited to PAIs during the Operating Instruction period and up to xx hours after</t>
  </si>
  <si>
    <r>
      <t xml:space="preserve">Gas Balancing costs:
</t>
    </r>
    <r>
      <rPr>
        <b/>
        <sz val="10"/>
        <rFont val="Arial"/>
        <family val="2"/>
      </rPr>
      <t>Commodity cost</t>
    </r>
    <r>
      <rPr>
        <sz val="10"/>
        <rFont val="Arial"/>
        <family val="2"/>
      </rPr>
      <t xml:space="preserve"> on primary pipeline (e.g. daily 'cash out' requirements)</t>
    </r>
  </si>
  <si>
    <r>
      <t xml:space="preserve">     Recovery of additio</t>
    </r>
    <r>
      <rPr>
        <sz val="10"/>
        <rFont val="Arial"/>
        <family val="2"/>
      </rPr>
      <t>nal costs (not known or included in cost offers)</t>
    </r>
  </si>
  <si>
    <r>
      <t xml:space="preserve">Gas Balancing costs:
(cost associated with imbalance of gas nominated vs. used)  </t>
    </r>
    <r>
      <rPr>
        <b/>
        <sz val="10"/>
        <rFont val="Arial"/>
        <family val="2"/>
      </rPr>
      <t xml:space="preserve">Not the commodity cost
</t>
    </r>
    <r>
      <rPr>
        <sz val="10"/>
        <rFont val="Arial"/>
        <family val="2"/>
      </rPr>
      <t>(e.g. 'Park' charge for gas left on primary pipeline; 'Loan" charge for gas used on alternate pipeline</t>
    </r>
  </si>
  <si>
    <r>
      <t xml:space="preserve">Yes, as outline in Manual 15
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10"/>
        <rFont val="Arial"/>
        <family val="2"/>
      </rPr>
      <t>Already included in 2A/2B?</t>
    </r>
  </si>
  <si>
    <r>
      <t xml:space="preserve">These issues are being discussed in MIC
</t>
    </r>
    <r>
      <rPr>
        <b/>
        <i/>
        <sz val="10"/>
        <color indexed="10"/>
        <rFont val="Arial"/>
        <family val="2"/>
      </rPr>
      <t>Any updates needed?</t>
    </r>
  </si>
  <si>
    <t>PJM dispatch communication for generator to switch to alternate source</t>
  </si>
  <si>
    <r>
      <rPr>
        <b/>
        <i/>
        <sz val="10"/>
        <color indexed="10"/>
        <rFont val="Arial"/>
        <family val="2"/>
      </rPr>
      <t>Is this accounted for in 2B?</t>
    </r>
    <r>
      <rPr>
        <sz val="10"/>
        <rFont val="Arial"/>
        <family val="2"/>
      </rPr>
      <t xml:space="preserve">
(Manual 11 Attachment xx?)</t>
    </r>
  </si>
  <si>
    <t>Exempt MWs include: 
• Associated with approved gen outage
• MWs not scheduled by PJM
• MWs scheduled down by PJM</t>
  </si>
  <si>
    <r>
      <rPr>
        <b/>
        <i/>
        <sz val="10"/>
        <color indexed="10"/>
        <rFont val="Arial"/>
        <family val="2"/>
      </rPr>
      <t>Is this accounted for in 2A/2B?</t>
    </r>
    <r>
      <rPr>
        <sz val="10"/>
        <color theme="1"/>
        <rFont val="Arial"/>
        <family val="2"/>
      </rPr>
      <t xml:space="preserve">
(Manual 11 Attachment xx?)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</si>
</sst>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0" fillId="0" borderId="0" xfId="0" applyNumberFormat="1" applyFont="1" applyBorder="1" applyAlignment="1">
      <alignment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6" fillId="33" borderId="15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7" fillId="33" borderId="15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35" borderId="0" xfId="0" applyFont="1" applyFill="1" applyBorder="1" applyAlignment="1">
      <alignment vertical="center" wrapText="1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 vertical="center" wrapText="1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36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857250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ownr\Downloads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46" name="Table46" displayName="Table46" ref="A2:C22" comment="" totalsRowShown="0">
  <autoFilter ref="A2:C22"/>
  <tableColumns count="3">
    <tableColumn id="1" name="Item"/>
    <tableColumn id="2" name="Generator Costs_x000A_Associated with Operating Instruction"/>
    <tableColumn id="4" name="Method to Quantif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3" name="Table1984" displayName="Table1984" ref="A6:J33" comment="" totalsRowShown="0">
  <autoFilter ref="A6:J33"/>
  <tableColumns count="10">
    <tableColumn id="9" name="#"/>
    <tableColumn id="1" name="Design Components1"/>
    <tableColumn id="10" name="Timing - available to include in FCP?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2" t="s">
        <v>35</v>
      </c>
    </row>
    <row r="2" ht="12.75">
      <c r="A2" s="56" t="s">
        <v>74</v>
      </c>
    </row>
    <row r="4" ht="12.75">
      <c r="A4" s="32" t="s">
        <v>36</v>
      </c>
    </row>
    <row r="5" ht="12.75">
      <c r="A5" t="s">
        <v>75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20.25">
      <c r="A1" s="107" t="str">
        <f>Setup!A2</f>
        <v>MIC Special Session</v>
      </c>
      <c r="B1" s="107"/>
      <c r="C1" s="125"/>
      <c r="D1" s="125"/>
      <c r="E1" s="125"/>
      <c r="F1" s="125"/>
      <c r="G1" s="125"/>
      <c r="H1" s="125"/>
      <c r="I1" s="125"/>
      <c r="J1" s="125"/>
    </row>
    <row r="2" spans="1:10" s="35" customFormat="1" ht="18">
      <c r="A2" s="108" t="str">
        <f>Setup!A5</f>
        <v>Gas Pipeline Contingency Costs</v>
      </c>
      <c r="B2" s="108"/>
      <c r="C2" s="125"/>
      <c r="D2" s="125"/>
      <c r="E2" s="125"/>
      <c r="F2" s="125"/>
      <c r="G2" s="125"/>
      <c r="H2" s="125"/>
      <c r="I2" s="125"/>
      <c r="J2" s="125"/>
    </row>
    <row r="3" spans="1:10" s="35" customFormat="1" ht="18">
      <c r="A3" s="109" t="s">
        <v>38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23" s="35" customFormat="1" ht="18">
      <c r="A4" s="5" t="s">
        <v>42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 t="s">
        <v>61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>
      <c r="A6" s="41" t="s">
        <v>39</v>
      </c>
      <c r="B6" s="42" t="s">
        <v>41</v>
      </c>
      <c r="C6" s="41" t="s">
        <v>40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40" zoomScaleNormal="140" zoomScalePageLayoutView="0" workbookViewId="0" topLeftCell="A1">
      <selection activeCell="B19" sqref="B19"/>
    </sheetView>
  </sheetViews>
  <sheetFormatPr defaultColWidth="9.140625" defaultRowHeight="12.75"/>
  <cols>
    <col min="1" max="1" width="4.57421875" style="0" customWidth="1"/>
    <col min="2" max="2" width="113.00390625" style="6" bestFit="1" customWidth="1"/>
  </cols>
  <sheetData>
    <row r="1" spans="1:2" ht="20.25">
      <c r="A1" s="107" t="str">
        <f>Setup!A2</f>
        <v>MIC Special Session</v>
      </c>
      <c r="B1" s="107"/>
    </row>
    <row r="2" spans="1:2" ht="18">
      <c r="A2" s="108" t="str">
        <f>Setup!A5</f>
        <v>Gas Pipeline Contingency Costs</v>
      </c>
      <c r="B2" s="108"/>
    </row>
    <row r="3" spans="1:2" ht="18">
      <c r="A3" s="109" t="s">
        <v>23</v>
      </c>
      <c r="B3" s="109"/>
    </row>
    <row r="4" ht="12.75">
      <c r="B4" s="13" t="s">
        <v>55</v>
      </c>
    </row>
    <row r="6" spans="1:2" ht="12.75">
      <c r="A6">
        <v>1</v>
      </c>
      <c r="B6" s="6" t="s">
        <v>78</v>
      </c>
    </row>
    <row r="7" spans="1:2" ht="12.75" customHeight="1">
      <c r="A7">
        <v>2</v>
      </c>
      <c r="B7" s="6" t="s">
        <v>84</v>
      </c>
    </row>
    <row r="8" spans="1:2" ht="12.75">
      <c r="A8">
        <v>3</v>
      </c>
      <c r="B8" s="6" t="s">
        <v>76</v>
      </c>
    </row>
    <row r="9" spans="1:2" ht="12.75">
      <c r="A9">
        <v>4</v>
      </c>
      <c r="B9" s="6" t="s">
        <v>77</v>
      </c>
    </row>
    <row r="10" spans="1:2" ht="12.75">
      <c r="A10">
        <v>5</v>
      </c>
      <c r="B10" s="6" t="s">
        <v>80</v>
      </c>
    </row>
    <row r="11" spans="1:2" ht="12.75">
      <c r="A11">
        <v>6</v>
      </c>
      <c r="B11" s="6" t="s">
        <v>81</v>
      </c>
    </row>
    <row r="12" spans="1:2" ht="12.75">
      <c r="A12">
        <v>7</v>
      </c>
      <c r="B12" s="6" t="s">
        <v>82</v>
      </c>
    </row>
    <row r="13" spans="1:2" ht="12.75">
      <c r="A13">
        <v>8</v>
      </c>
      <c r="B13" s="6" t="s">
        <v>83</v>
      </c>
    </row>
    <row r="14" spans="1:2" ht="12.75">
      <c r="A14">
        <v>9</v>
      </c>
      <c r="B14" s="6" t="s">
        <v>86</v>
      </c>
    </row>
    <row r="15" spans="1:2" ht="12.75">
      <c r="A15">
        <v>10</v>
      </c>
      <c r="B15" s="6" t="s">
        <v>85</v>
      </c>
    </row>
    <row r="16" spans="1:2" ht="12.75">
      <c r="A16">
        <v>11</v>
      </c>
      <c r="B16" s="6" t="s">
        <v>97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zoomScalePageLayoutView="0" workbookViewId="0" topLeftCell="A13">
      <selection activeCell="B16" sqref="B16"/>
    </sheetView>
  </sheetViews>
  <sheetFormatPr defaultColWidth="9.140625" defaultRowHeight="12.75"/>
  <cols>
    <col min="1" max="1" width="8.28125" style="57" customWidth="1"/>
    <col min="2" max="2" width="45.8515625" style="57" bestFit="1" customWidth="1"/>
    <col min="3" max="3" width="42.140625" style="0" customWidth="1"/>
  </cols>
  <sheetData>
    <row r="1" spans="1:3" s="58" customFormat="1" ht="50.25" customHeight="1">
      <c r="A1" s="110" t="s">
        <v>79</v>
      </c>
      <c r="B1" s="110"/>
      <c r="C1" s="110"/>
    </row>
    <row r="2" spans="1:3" ht="30">
      <c r="A2" s="59" t="s">
        <v>63</v>
      </c>
      <c r="B2" s="60" t="s">
        <v>62</v>
      </c>
      <c r="C2" s="59" t="s">
        <v>64</v>
      </c>
    </row>
    <row r="3" spans="1:3" ht="15">
      <c r="A3" s="59">
        <v>1</v>
      </c>
      <c r="B3" s="61" t="s">
        <v>65</v>
      </c>
      <c r="C3" s="62"/>
    </row>
    <row r="4" spans="1:3" s="56" customFormat="1" ht="15">
      <c r="A4" s="59"/>
      <c r="B4" s="61" t="s">
        <v>66</v>
      </c>
      <c r="C4" s="62"/>
    </row>
    <row r="5" spans="1:3" s="56" customFormat="1" ht="15">
      <c r="A5" s="59"/>
      <c r="B5" s="61" t="s">
        <v>67</v>
      </c>
      <c r="C5" s="62"/>
    </row>
    <row r="6" spans="1:3" ht="15">
      <c r="A6" s="59">
        <v>2</v>
      </c>
      <c r="B6" s="61" t="s">
        <v>68</v>
      </c>
      <c r="C6" s="62"/>
    </row>
    <row r="7" spans="1:3" ht="15">
      <c r="A7" s="59">
        <v>3</v>
      </c>
      <c r="B7" s="61" t="s">
        <v>69</v>
      </c>
      <c r="C7" s="62"/>
    </row>
    <row r="8" spans="1:3" ht="15">
      <c r="A8" s="59"/>
      <c r="B8" s="61" t="s">
        <v>70</v>
      </c>
      <c r="C8" s="62"/>
    </row>
    <row r="9" spans="1:3" ht="15">
      <c r="A9" s="59"/>
      <c r="B9" s="61" t="s">
        <v>72</v>
      </c>
      <c r="C9" s="62"/>
    </row>
    <row r="10" spans="1:3" ht="15">
      <c r="A10" s="59"/>
      <c r="B10" s="61" t="s">
        <v>71</v>
      </c>
      <c r="C10" s="62"/>
    </row>
    <row r="11" spans="1:3" s="81" customFormat="1" ht="15">
      <c r="A11" s="59"/>
      <c r="B11" s="61" t="s">
        <v>95</v>
      </c>
      <c r="C11" s="62"/>
    </row>
    <row r="12" spans="1:3" s="81" customFormat="1" ht="15">
      <c r="A12" s="59">
        <v>4</v>
      </c>
      <c r="B12" s="61" t="s">
        <v>90</v>
      </c>
      <c r="C12" s="62"/>
    </row>
    <row r="13" spans="1:3" ht="45">
      <c r="A13" s="59">
        <v>5</v>
      </c>
      <c r="B13" s="63" t="s">
        <v>91</v>
      </c>
      <c r="C13" s="62"/>
    </row>
    <row r="14" spans="1:3" ht="15">
      <c r="A14" s="59">
        <v>6</v>
      </c>
      <c r="B14" s="61" t="s">
        <v>73</v>
      </c>
      <c r="C14" s="62"/>
    </row>
    <row r="15" spans="1:3" ht="45">
      <c r="A15" s="59">
        <v>7</v>
      </c>
      <c r="B15" s="63" t="s">
        <v>107</v>
      </c>
      <c r="C15" s="62"/>
    </row>
    <row r="16" spans="1:3" ht="30">
      <c r="A16" s="59">
        <v>8</v>
      </c>
      <c r="B16" s="63" t="s">
        <v>93</v>
      </c>
      <c r="C16" s="62"/>
    </row>
    <row r="17" spans="1:3" ht="15">
      <c r="A17" s="59">
        <v>9</v>
      </c>
      <c r="B17" s="61" t="s">
        <v>94</v>
      </c>
      <c r="C17" s="62"/>
    </row>
    <row r="18" spans="1:3" ht="15">
      <c r="A18" s="59">
        <v>10</v>
      </c>
      <c r="B18" s="61" t="s">
        <v>96</v>
      </c>
      <c r="C18" s="62"/>
    </row>
    <row r="19" spans="1:3" ht="15">
      <c r="A19" s="59"/>
      <c r="B19" s="61"/>
      <c r="C19" s="62"/>
    </row>
    <row r="20" spans="1:3" ht="15">
      <c r="A20" s="59"/>
      <c r="B20" s="61"/>
      <c r="C20" s="62"/>
    </row>
    <row r="21" spans="1:3" ht="15">
      <c r="A21" s="59"/>
      <c r="B21" s="61"/>
      <c r="C21" s="62"/>
    </row>
    <row r="22" spans="1:3" ht="15">
      <c r="A22" s="59"/>
      <c r="B22" s="61" t="s">
        <v>92</v>
      </c>
      <c r="C22" s="6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D50"/>
  <sheetViews>
    <sheetView tabSelected="1" workbookViewId="0" topLeftCell="A1">
      <pane xSplit="2" ySplit="7" topLeftCell="C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6" sqref="B26"/>
    </sheetView>
  </sheetViews>
  <sheetFormatPr defaultColWidth="8.8515625" defaultRowHeight="12.75"/>
  <cols>
    <col min="1" max="1" width="6.57421875" style="80" bestFit="1" customWidth="1"/>
    <col min="2" max="2" width="34.8515625" style="82" customWidth="1"/>
    <col min="3" max="3" width="18.28125" style="82" hidden="1" customWidth="1"/>
    <col min="4" max="4" width="15.57421875" style="82" hidden="1" customWidth="1"/>
    <col min="5" max="5" width="39.00390625" style="82" customWidth="1"/>
    <col min="6" max="6" width="32.421875" style="82" customWidth="1"/>
    <col min="7" max="7" width="48.00390625" style="82" customWidth="1"/>
    <col min="8" max="8" width="21.28125" style="82" customWidth="1"/>
    <col min="9" max="10" width="14.00390625" style="82" customWidth="1"/>
    <col min="11" max="13" width="8.8515625" style="85" customWidth="1"/>
    <col min="14" max="14" width="13.140625" style="85" bestFit="1" customWidth="1"/>
    <col min="15" max="16384" width="8.8515625" style="85" customWidth="1"/>
  </cols>
  <sheetData>
    <row r="1" spans="1:10" ht="20.25">
      <c r="A1" s="111" t="str">
        <f>Setup!A2</f>
        <v>MIC Special Session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8">
      <c r="A2" s="113" t="str">
        <f>Setup!A5</f>
        <v>Gas Pipeline Contingency Costs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56" s="1" customFormat="1" ht="18">
      <c r="A3" s="114" t="s">
        <v>12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" ht="12.75">
      <c r="A4" s="67"/>
      <c r="B4" s="83"/>
      <c r="C4" s="83"/>
      <c r="D4" s="83"/>
      <c r="E4" s="83"/>
      <c r="F4" s="83"/>
      <c r="G4" s="83"/>
      <c r="H4" s="83"/>
      <c r="I4" s="83"/>
      <c r="J4" s="83"/>
    </row>
    <row r="5" spans="1:10" ht="14.25">
      <c r="A5" s="67"/>
      <c r="B5" s="83"/>
      <c r="C5" s="83"/>
      <c r="D5" s="83"/>
      <c r="E5" s="115" t="s">
        <v>21</v>
      </c>
      <c r="F5" s="116"/>
      <c r="G5" s="116"/>
      <c r="H5" s="116"/>
      <c r="I5" s="116"/>
      <c r="J5" s="116"/>
    </row>
    <row r="6" spans="1:21" s="82" customFormat="1" ht="42" customHeight="1">
      <c r="A6" s="64" t="s">
        <v>15</v>
      </c>
      <c r="B6" s="65" t="s">
        <v>24</v>
      </c>
      <c r="C6" s="65" t="s">
        <v>109</v>
      </c>
      <c r="D6" s="65" t="s">
        <v>30</v>
      </c>
      <c r="E6" s="83" t="s">
        <v>11</v>
      </c>
      <c r="F6" s="83" t="s">
        <v>0</v>
      </c>
      <c r="G6" s="83" t="s">
        <v>1</v>
      </c>
      <c r="H6" s="83" t="s">
        <v>2</v>
      </c>
      <c r="I6" s="83" t="s">
        <v>3</v>
      </c>
      <c r="J6" s="83" t="s">
        <v>4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12.75" customHeight="1">
      <c r="A7" s="64" t="s">
        <v>49</v>
      </c>
      <c r="B7" s="68" t="s">
        <v>50</v>
      </c>
      <c r="C7" s="68"/>
      <c r="D7" s="100"/>
      <c r="E7" s="83"/>
      <c r="F7" s="83"/>
      <c r="G7" s="83"/>
      <c r="H7" s="83"/>
      <c r="I7" s="83"/>
      <c r="J7" s="83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99" customFormat="1" ht="12.75" customHeight="1">
      <c r="A8" s="64">
        <v>1</v>
      </c>
      <c r="B8" s="91" t="s">
        <v>138</v>
      </c>
      <c r="C8" s="68"/>
      <c r="D8" s="100" t="s">
        <v>31</v>
      </c>
      <c r="E8" s="101" t="s">
        <v>135</v>
      </c>
      <c r="F8" s="98"/>
      <c r="G8" s="98" t="s">
        <v>136</v>
      </c>
      <c r="H8" s="98"/>
      <c r="I8" s="98"/>
      <c r="J8" s="98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56" ht="114.75">
      <c r="A9" s="64" t="s">
        <v>131</v>
      </c>
      <c r="B9" s="65" t="s">
        <v>150</v>
      </c>
      <c r="C9" s="69" t="s">
        <v>111</v>
      </c>
      <c r="D9" s="100" t="s">
        <v>31</v>
      </c>
      <c r="E9" s="65" t="s">
        <v>130</v>
      </c>
      <c r="F9" s="83"/>
      <c r="G9" s="68" t="s">
        <v>137</v>
      </c>
      <c r="H9" s="83"/>
      <c r="I9" s="83"/>
      <c r="J9" s="83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BD9" s="85" t="s">
        <v>17</v>
      </c>
    </row>
    <row r="10" spans="1:56" s="97" customFormat="1" ht="89.25">
      <c r="A10" s="90" t="s">
        <v>132</v>
      </c>
      <c r="B10" s="94" t="s">
        <v>148</v>
      </c>
      <c r="C10" s="88" t="s">
        <v>110</v>
      </c>
      <c r="D10" s="100" t="s">
        <v>31</v>
      </c>
      <c r="E10" s="91" t="s">
        <v>87</v>
      </c>
      <c r="F10" s="100"/>
      <c r="G10" s="91" t="s">
        <v>134</v>
      </c>
      <c r="H10" s="95"/>
      <c r="I10" s="95"/>
      <c r="J10" s="95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BD10" s="97" t="s">
        <v>16</v>
      </c>
    </row>
    <row r="11" spans="1:56" s="87" customFormat="1" ht="63.75">
      <c r="A11" s="64">
        <v>3</v>
      </c>
      <c r="B11" s="94" t="s">
        <v>115</v>
      </c>
      <c r="C11" s="69"/>
      <c r="D11" s="100" t="s">
        <v>31</v>
      </c>
      <c r="E11" s="65" t="s">
        <v>140</v>
      </c>
      <c r="F11" s="86"/>
      <c r="G11" s="68" t="s">
        <v>144</v>
      </c>
      <c r="H11" s="86"/>
      <c r="I11" s="86"/>
      <c r="J11" s="8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BD11" s="87" t="s">
        <v>33</v>
      </c>
    </row>
    <row r="12" spans="1:56" s="87" customFormat="1" ht="38.25">
      <c r="A12" s="64">
        <v>4</v>
      </c>
      <c r="B12" s="94" t="s">
        <v>139</v>
      </c>
      <c r="C12" s="69"/>
      <c r="D12" s="100" t="s">
        <v>31</v>
      </c>
      <c r="E12" s="65" t="s">
        <v>87</v>
      </c>
      <c r="F12" s="86"/>
      <c r="G12" s="68" t="s">
        <v>151</v>
      </c>
      <c r="H12" s="86"/>
      <c r="I12" s="86"/>
      <c r="J12" s="8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BD12" s="87" t="s">
        <v>31</v>
      </c>
    </row>
    <row r="13" spans="1:56" s="87" customFormat="1" ht="12.75">
      <c r="A13" s="64">
        <v>5</v>
      </c>
      <c r="B13" s="94" t="s">
        <v>113</v>
      </c>
      <c r="C13" s="69"/>
      <c r="D13" s="100" t="s">
        <v>31</v>
      </c>
      <c r="E13" s="65" t="s">
        <v>117</v>
      </c>
      <c r="F13" s="86"/>
      <c r="G13" s="68" t="s">
        <v>11</v>
      </c>
      <c r="H13" s="86"/>
      <c r="I13" s="86"/>
      <c r="J13" s="8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BD13" s="87" t="s">
        <v>32</v>
      </c>
    </row>
    <row r="14" spans="1:21" ht="12.75">
      <c r="A14" s="64">
        <v>6</v>
      </c>
      <c r="B14" s="69" t="s">
        <v>88</v>
      </c>
      <c r="C14" s="102"/>
      <c r="D14" s="103"/>
      <c r="E14" s="104"/>
      <c r="F14" s="105"/>
      <c r="G14" s="106"/>
      <c r="H14" s="105"/>
      <c r="I14" s="105"/>
      <c r="J14" s="10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38.25">
      <c r="A15" s="64" t="s">
        <v>118</v>
      </c>
      <c r="B15" s="69" t="s">
        <v>89</v>
      </c>
      <c r="C15" s="69"/>
      <c r="D15" s="100" t="s">
        <v>31</v>
      </c>
      <c r="E15" s="91" t="s">
        <v>141</v>
      </c>
      <c r="F15" s="83"/>
      <c r="G15" s="68" t="s">
        <v>145</v>
      </c>
      <c r="H15" s="83"/>
      <c r="I15" s="83"/>
      <c r="J15" s="83"/>
      <c r="K15" s="26"/>
      <c r="L15" s="26"/>
      <c r="M15" s="26"/>
      <c r="N15" s="27" t="s">
        <v>18</v>
      </c>
      <c r="O15" s="26"/>
      <c r="P15" s="26"/>
      <c r="Q15" s="26"/>
      <c r="R15" s="26"/>
      <c r="S15" s="26"/>
      <c r="T15" s="26"/>
      <c r="U15" s="26"/>
    </row>
    <row r="16" spans="1:21" ht="12.75">
      <c r="A16" s="64" t="s">
        <v>119</v>
      </c>
      <c r="B16" s="69" t="s">
        <v>72</v>
      </c>
      <c r="C16" s="69"/>
      <c r="D16" s="100" t="s">
        <v>31</v>
      </c>
      <c r="E16" s="65" t="s">
        <v>114</v>
      </c>
      <c r="F16" s="83"/>
      <c r="G16" s="68" t="s">
        <v>128</v>
      </c>
      <c r="H16" s="83"/>
      <c r="I16" s="83"/>
      <c r="J16" s="83"/>
      <c r="K16" s="26"/>
      <c r="L16" s="26"/>
      <c r="M16" s="26"/>
      <c r="N16" s="27" t="s">
        <v>33</v>
      </c>
      <c r="O16" s="26"/>
      <c r="P16" s="26"/>
      <c r="Q16" s="26"/>
      <c r="R16" s="26"/>
      <c r="S16" s="26"/>
      <c r="T16" s="26"/>
      <c r="U16" s="26"/>
    </row>
    <row r="17" spans="1:21" ht="25.5">
      <c r="A17" s="64" t="s">
        <v>120</v>
      </c>
      <c r="B17" s="69" t="s">
        <v>95</v>
      </c>
      <c r="C17" s="69"/>
      <c r="D17" s="100" t="s">
        <v>31</v>
      </c>
      <c r="E17" s="68" t="s">
        <v>142</v>
      </c>
      <c r="F17" s="83"/>
      <c r="G17" s="68" t="s">
        <v>128</v>
      </c>
      <c r="H17" s="83"/>
      <c r="I17" s="83"/>
      <c r="J17" s="83"/>
      <c r="K17" s="26"/>
      <c r="L17" s="26"/>
      <c r="M17" s="26"/>
      <c r="N17" s="27" t="s">
        <v>31</v>
      </c>
      <c r="O17" s="26"/>
      <c r="P17" s="26"/>
      <c r="Q17" s="26"/>
      <c r="R17" s="26"/>
      <c r="S17" s="26"/>
      <c r="T17" s="26"/>
      <c r="U17" s="26"/>
    </row>
    <row r="18" spans="1:21" ht="140.25">
      <c r="A18" s="90">
        <v>7</v>
      </c>
      <c r="B18" s="94" t="s">
        <v>146</v>
      </c>
      <c r="C18" s="69" t="s">
        <v>110</v>
      </c>
      <c r="D18" s="100" t="s">
        <v>31</v>
      </c>
      <c r="E18" s="68" t="s">
        <v>155</v>
      </c>
      <c r="F18" s="98"/>
      <c r="G18" s="68" t="s">
        <v>147</v>
      </c>
      <c r="H18" s="83"/>
      <c r="I18" s="83"/>
      <c r="J18" s="83"/>
      <c r="K18" s="26"/>
      <c r="L18" s="26"/>
      <c r="M18" s="26"/>
      <c r="N18" s="27" t="s">
        <v>32</v>
      </c>
      <c r="O18" s="26"/>
      <c r="P18" s="26"/>
      <c r="Q18" s="26"/>
      <c r="R18" s="26"/>
      <c r="S18" s="26"/>
      <c r="T18" s="26"/>
      <c r="U18" s="26"/>
    </row>
    <row r="19" spans="1:21" ht="25.5">
      <c r="A19" s="90">
        <v>8</v>
      </c>
      <c r="B19" s="91" t="s">
        <v>73</v>
      </c>
      <c r="C19" s="91" t="s">
        <v>111</v>
      </c>
      <c r="D19" s="100" t="s">
        <v>31</v>
      </c>
      <c r="E19" s="83" t="s">
        <v>87</v>
      </c>
      <c r="F19" s="83"/>
      <c r="G19" s="91" t="s">
        <v>154</v>
      </c>
      <c r="H19" s="83"/>
      <c r="I19" s="83"/>
      <c r="J19" s="83"/>
      <c r="K19" s="26"/>
      <c r="L19" s="26"/>
      <c r="M19" s="26"/>
      <c r="N19" s="27"/>
      <c r="O19" s="26"/>
      <c r="P19" s="26"/>
      <c r="Q19" s="26"/>
      <c r="R19" s="26"/>
      <c r="S19" s="26"/>
      <c r="T19" s="26"/>
      <c r="U19" s="26"/>
    </row>
    <row r="20" spans="1:21" ht="25.5">
      <c r="A20" s="90">
        <v>9</v>
      </c>
      <c r="B20" s="91" t="s">
        <v>90</v>
      </c>
      <c r="C20" s="91" t="s">
        <v>112</v>
      </c>
      <c r="D20" s="100" t="s">
        <v>31</v>
      </c>
      <c r="E20" s="68" t="s">
        <v>133</v>
      </c>
      <c r="F20" s="83"/>
      <c r="G20" s="68" t="s">
        <v>152</v>
      </c>
      <c r="H20" s="83"/>
      <c r="I20" s="83"/>
      <c r="J20" s="83"/>
      <c r="K20" s="26"/>
      <c r="L20" s="26"/>
      <c r="M20" s="26"/>
      <c r="N20" s="27"/>
      <c r="O20" s="26"/>
      <c r="P20" s="26"/>
      <c r="Q20" s="26"/>
      <c r="R20" s="26"/>
      <c r="S20" s="26"/>
      <c r="T20" s="26"/>
      <c r="U20" s="26"/>
    </row>
    <row r="21" spans="1:21" ht="38.25">
      <c r="A21" s="90">
        <v>10</v>
      </c>
      <c r="B21" s="68" t="s">
        <v>107</v>
      </c>
      <c r="C21" s="68" t="s">
        <v>110</v>
      </c>
      <c r="D21" s="100" t="s">
        <v>31</v>
      </c>
      <c r="E21" s="68" t="s">
        <v>87</v>
      </c>
      <c r="F21" s="83"/>
      <c r="G21" s="68" t="s">
        <v>156</v>
      </c>
      <c r="H21" s="83"/>
      <c r="I21" s="83"/>
      <c r="J21" s="83"/>
      <c r="K21" s="26"/>
      <c r="L21" s="26"/>
      <c r="M21" s="26"/>
      <c r="N21" s="27"/>
      <c r="O21" s="26"/>
      <c r="P21" s="26"/>
      <c r="Q21" s="26"/>
      <c r="R21" s="26"/>
      <c r="S21" s="26"/>
      <c r="T21" s="26"/>
      <c r="U21" s="26"/>
    </row>
    <row r="22" spans="1:21" ht="12.75">
      <c r="A22" s="90">
        <v>11</v>
      </c>
      <c r="B22" s="68" t="s">
        <v>94</v>
      </c>
      <c r="C22" s="92"/>
      <c r="D22" s="100" t="s">
        <v>31</v>
      </c>
      <c r="E22" s="83" t="s">
        <v>87</v>
      </c>
      <c r="F22" s="83"/>
      <c r="G22" s="68" t="s">
        <v>11</v>
      </c>
      <c r="H22" s="83"/>
      <c r="I22" s="83"/>
      <c r="J22" s="83"/>
      <c r="K22" s="26"/>
      <c r="L22" s="26"/>
      <c r="M22" s="26"/>
      <c r="N22" s="27"/>
      <c r="O22" s="26"/>
      <c r="P22" s="26"/>
      <c r="Q22" s="26"/>
      <c r="R22" s="26"/>
      <c r="S22" s="26"/>
      <c r="T22" s="26"/>
      <c r="U22" s="26"/>
    </row>
    <row r="23" spans="1:21" ht="12.75">
      <c r="A23" s="90">
        <v>12</v>
      </c>
      <c r="B23" s="68" t="s">
        <v>96</v>
      </c>
      <c r="C23" s="92"/>
      <c r="D23" s="100" t="s">
        <v>31</v>
      </c>
      <c r="E23" s="83" t="s">
        <v>87</v>
      </c>
      <c r="F23" s="83"/>
      <c r="G23" s="68" t="s">
        <v>11</v>
      </c>
      <c r="H23" s="83"/>
      <c r="I23" s="83"/>
      <c r="J23" s="83"/>
      <c r="K23" s="26"/>
      <c r="L23" s="26"/>
      <c r="M23" s="26"/>
      <c r="N23" s="27"/>
      <c r="O23" s="26"/>
      <c r="P23" s="26"/>
      <c r="Q23" s="26"/>
      <c r="R23" s="26"/>
      <c r="S23" s="26"/>
      <c r="T23" s="26"/>
      <c r="U23" s="26"/>
    </row>
    <row r="24" spans="1:21" ht="12.75">
      <c r="A24" s="90">
        <v>13</v>
      </c>
      <c r="B24" s="69" t="s">
        <v>129</v>
      </c>
      <c r="C24" s="93"/>
      <c r="D24" s="100"/>
      <c r="E24" s="105"/>
      <c r="F24" s="105"/>
      <c r="G24" s="106"/>
      <c r="H24" s="105"/>
      <c r="I24" s="105"/>
      <c r="J24" s="105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25.5">
      <c r="A25" s="70" t="s">
        <v>121</v>
      </c>
      <c r="B25" s="69" t="s">
        <v>98</v>
      </c>
      <c r="C25" s="93"/>
      <c r="D25" s="100" t="s">
        <v>31</v>
      </c>
      <c r="E25" s="83"/>
      <c r="F25" s="68" t="s">
        <v>99</v>
      </c>
      <c r="G25" s="68"/>
      <c r="H25" s="83"/>
      <c r="I25" s="83"/>
      <c r="J25" s="83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25.5">
      <c r="A26" s="70" t="s">
        <v>122</v>
      </c>
      <c r="B26" s="69" t="s">
        <v>149</v>
      </c>
      <c r="C26" s="93"/>
      <c r="D26" s="100" t="s">
        <v>31</v>
      </c>
      <c r="E26" s="68" t="s">
        <v>87</v>
      </c>
      <c r="F26" s="68" t="s">
        <v>100</v>
      </c>
      <c r="G26" s="89"/>
      <c r="H26" s="83"/>
      <c r="I26" s="83"/>
      <c r="J26" s="83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25.5">
      <c r="A27" s="70" t="s">
        <v>123</v>
      </c>
      <c r="B27" s="69" t="s">
        <v>102</v>
      </c>
      <c r="C27" s="93"/>
      <c r="D27" s="100" t="s">
        <v>31</v>
      </c>
      <c r="E27" s="100" t="s">
        <v>143</v>
      </c>
      <c r="F27" s="68" t="s">
        <v>101</v>
      </c>
      <c r="G27" s="91" t="s">
        <v>128</v>
      </c>
      <c r="H27" s="83"/>
      <c r="I27" s="83"/>
      <c r="J27" s="83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25.5">
      <c r="A28" s="70" t="s">
        <v>124</v>
      </c>
      <c r="B28" s="69" t="s">
        <v>104</v>
      </c>
      <c r="C28" s="93"/>
      <c r="D28" s="100" t="s">
        <v>31</v>
      </c>
      <c r="E28" s="91" t="s">
        <v>116</v>
      </c>
      <c r="F28" s="68" t="s">
        <v>108</v>
      </c>
      <c r="G28" s="91" t="s">
        <v>153</v>
      </c>
      <c r="H28" s="83"/>
      <c r="I28" s="83"/>
      <c r="J28" s="8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12.75">
      <c r="A29" s="70" t="s">
        <v>125</v>
      </c>
      <c r="B29" s="69" t="s">
        <v>105</v>
      </c>
      <c r="C29" s="93"/>
      <c r="D29" s="100" t="s">
        <v>31</v>
      </c>
      <c r="E29" s="83"/>
      <c r="F29" s="83"/>
      <c r="G29" s="68"/>
      <c r="H29" s="83"/>
      <c r="I29" s="83"/>
      <c r="J29" s="83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2.75">
      <c r="A30" s="70">
        <v>14</v>
      </c>
      <c r="B30" s="69" t="s">
        <v>106</v>
      </c>
      <c r="C30" s="93"/>
      <c r="D30" s="100" t="s">
        <v>31</v>
      </c>
      <c r="E30" s="83"/>
      <c r="F30" s="83"/>
      <c r="G30" s="68"/>
      <c r="H30" s="83"/>
      <c r="I30" s="83"/>
      <c r="J30" s="83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2.75">
      <c r="A31" s="64">
        <v>15</v>
      </c>
      <c r="B31" s="68" t="s">
        <v>126</v>
      </c>
      <c r="C31" s="68"/>
      <c r="D31" s="100" t="s">
        <v>31</v>
      </c>
      <c r="E31" s="83" t="s">
        <v>127</v>
      </c>
      <c r="F31" s="83"/>
      <c r="G31" s="68"/>
      <c r="H31" s="83"/>
      <c r="I31" s="83"/>
      <c r="J31" s="83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12.75">
      <c r="A32" s="64"/>
      <c r="B32" s="68"/>
      <c r="C32" s="68"/>
      <c r="D32" s="100"/>
      <c r="E32" s="83"/>
      <c r="F32" s="83"/>
      <c r="G32" s="68"/>
      <c r="H32" s="83"/>
      <c r="I32" s="83"/>
      <c r="J32" s="83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12.75">
      <c r="A33" s="64"/>
      <c r="B33" s="68"/>
      <c r="C33" s="68"/>
      <c r="D33" s="100"/>
      <c r="E33" s="83"/>
      <c r="F33" s="83"/>
      <c r="G33" s="68"/>
      <c r="H33" s="83"/>
      <c r="I33" s="83"/>
      <c r="J33" s="83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2.75">
      <c r="A34" s="70"/>
      <c r="B34" s="68"/>
      <c r="C34" s="68"/>
      <c r="D34" s="83"/>
      <c r="E34" s="83"/>
      <c r="F34" s="83"/>
      <c r="G34" s="83"/>
      <c r="H34" s="83"/>
      <c r="I34" s="83"/>
      <c r="J34" s="83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2.75">
      <c r="A35" s="70"/>
      <c r="B35" s="68"/>
      <c r="C35" s="68"/>
      <c r="D35" s="83"/>
      <c r="E35" s="83"/>
      <c r="F35" s="83"/>
      <c r="G35" s="83"/>
      <c r="H35" s="83"/>
      <c r="I35" s="83"/>
      <c r="J35" s="83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12.75">
      <c r="A36" s="70"/>
      <c r="B36" s="69"/>
      <c r="C36" s="69"/>
      <c r="D36" s="83"/>
      <c r="E36" s="83"/>
      <c r="F36" s="83"/>
      <c r="G36" s="83"/>
      <c r="H36" s="83"/>
      <c r="I36" s="83"/>
      <c r="J36" s="83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13.5" thickBot="1">
      <c r="A37" s="117" t="s">
        <v>22</v>
      </c>
      <c r="B37" s="117"/>
      <c r="C37" s="84"/>
      <c r="D37" s="71"/>
      <c r="E37" s="71"/>
      <c r="F37" s="71"/>
      <c r="G37" s="71"/>
      <c r="H37" s="71"/>
      <c r="I37" s="71"/>
      <c r="J37" s="7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12.75">
      <c r="A38" s="118" t="s">
        <v>57</v>
      </c>
      <c r="B38" s="119"/>
      <c r="C38" s="119"/>
      <c r="D38" s="119"/>
      <c r="E38" s="119"/>
      <c r="F38" s="119"/>
      <c r="G38" s="119"/>
      <c r="H38" s="119"/>
      <c r="I38" s="119"/>
      <c r="J38" s="120"/>
      <c r="K38" s="5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15">
      <c r="A39" s="72" t="s">
        <v>103</v>
      </c>
      <c r="B39" s="73"/>
      <c r="C39" s="73"/>
      <c r="D39" s="73"/>
      <c r="E39" s="73"/>
      <c r="F39" s="73"/>
      <c r="G39" s="73"/>
      <c r="H39" s="73"/>
      <c r="I39" s="73"/>
      <c r="J39" s="74"/>
      <c r="K39" s="5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ht="15">
      <c r="A40" s="72" t="s">
        <v>58</v>
      </c>
      <c r="B40" s="73"/>
      <c r="C40" s="73"/>
      <c r="D40" s="73"/>
      <c r="E40" s="73"/>
      <c r="F40" s="73"/>
      <c r="G40" s="73"/>
      <c r="H40" s="73"/>
      <c r="I40" s="73"/>
      <c r="J40" s="74"/>
      <c r="K40" s="53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12.75">
      <c r="A41" s="75"/>
      <c r="B41" s="73"/>
      <c r="C41" s="73"/>
      <c r="D41" s="73"/>
      <c r="E41" s="73"/>
      <c r="F41" s="73"/>
      <c r="G41" s="73"/>
      <c r="H41" s="73"/>
      <c r="I41" s="73"/>
      <c r="J41" s="74"/>
      <c r="K41" s="53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12.75">
      <c r="A42" s="76" t="s">
        <v>5</v>
      </c>
      <c r="B42" s="73"/>
      <c r="C42" s="73"/>
      <c r="D42" s="73"/>
      <c r="E42" s="73"/>
      <c r="F42" s="73"/>
      <c r="G42" s="73"/>
      <c r="H42" s="73"/>
      <c r="I42" s="73"/>
      <c r="J42" s="74"/>
      <c r="K42" s="53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2.75">
      <c r="A43" s="75" t="s">
        <v>19</v>
      </c>
      <c r="B43" s="73"/>
      <c r="C43" s="73"/>
      <c r="D43" s="73"/>
      <c r="E43" s="73"/>
      <c r="F43" s="73"/>
      <c r="G43" s="73"/>
      <c r="H43" s="73"/>
      <c r="I43" s="73"/>
      <c r="J43" s="74"/>
      <c r="K43" s="53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11" ht="12.75">
      <c r="A44" s="75" t="s">
        <v>51</v>
      </c>
      <c r="B44" s="73"/>
      <c r="C44" s="73"/>
      <c r="D44" s="73"/>
      <c r="E44" s="73"/>
      <c r="F44" s="73"/>
      <c r="G44" s="73"/>
      <c r="H44" s="73"/>
      <c r="I44" s="73"/>
      <c r="J44" s="74"/>
      <c r="K44" s="54"/>
    </row>
    <row r="45" spans="1:11" ht="12.75">
      <c r="A45" s="75" t="s">
        <v>52</v>
      </c>
      <c r="B45" s="73"/>
      <c r="C45" s="73"/>
      <c r="D45" s="73"/>
      <c r="E45" s="73"/>
      <c r="F45" s="73"/>
      <c r="G45" s="73"/>
      <c r="H45" s="73"/>
      <c r="I45" s="73"/>
      <c r="J45" s="74"/>
      <c r="K45" s="54"/>
    </row>
    <row r="46" spans="1:11" ht="12.75">
      <c r="A46" s="75" t="s">
        <v>20</v>
      </c>
      <c r="B46" s="73"/>
      <c r="C46" s="73"/>
      <c r="D46" s="73"/>
      <c r="E46" s="73"/>
      <c r="F46" s="73"/>
      <c r="G46" s="73"/>
      <c r="H46" s="73"/>
      <c r="I46" s="73"/>
      <c r="J46" s="74"/>
      <c r="K46" s="54"/>
    </row>
    <row r="47" spans="1:11" ht="12.75">
      <c r="A47" s="75" t="s">
        <v>53</v>
      </c>
      <c r="B47" s="73"/>
      <c r="C47" s="73"/>
      <c r="D47" s="73"/>
      <c r="E47" s="73"/>
      <c r="F47" s="73"/>
      <c r="G47" s="73"/>
      <c r="H47" s="73"/>
      <c r="I47" s="73"/>
      <c r="J47" s="74"/>
      <c r="K47" s="54"/>
    </row>
    <row r="48" spans="1:11" ht="12.75">
      <c r="A48" s="75" t="s">
        <v>54</v>
      </c>
      <c r="B48" s="73"/>
      <c r="C48" s="73"/>
      <c r="D48" s="73"/>
      <c r="E48" s="73"/>
      <c r="F48" s="73"/>
      <c r="G48" s="73"/>
      <c r="H48" s="73"/>
      <c r="I48" s="73"/>
      <c r="J48" s="74"/>
      <c r="K48" s="54"/>
    </row>
    <row r="49" spans="1:11" ht="12.75">
      <c r="A49" s="75" t="s">
        <v>6</v>
      </c>
      <c r="B49" s="73"/>
      <c r="C49" s="73"/>
      <c r="D49" s="73"/>
      <c r="E49" s="73"/>
      <c r="F49" s="73"/>
      <c r="G49" s="73"/>
      <c r="H49" s="73"/>
      <c r="I49" s="73"/>
      <c r="J49" s="74"/>
      <c r="K49" s="54"/>
    </row>
    <row r="50" spans="1:11" ht="13.5" thickBot="1">
      <c r="A50" s="77"/>
      <c r="B50" s="78"/>
      <c r="C50" s="78"/>
      <c r="D50" s="78"/>
      <c r="E50" s="78"/>
      <c r="F50" s="78"/>
      <c r="G50" s="78"/>
      <c r="H50" s="78"/>
      <c r="I50" s="78"/>
      <c r="J50" s="79"/>
      <c r="K50" s="54"/>
    </row>
  </sheetData>
  <sheetProtection/>
  <mergeCells count="6">
    <mergeCell ref="A1:J1"/>
    <mergeCell ref="A2:J2"/>
    <mergeCell ref="A3:J3"/>
    <mergeCell ref="E5:J5"/>
    <mergeCell ref="A37:B37"/>
    <mergeCell ref="A38:J38"/>
  </mergeCells>
  <dataValidations count="1">
    <dataValidation type="list" allowBlank="1" showInputMessage="1" showErrorMessage="1" sqref="D7:D33">
      <formula1>$BD$8:$BD$13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8" customFormat="1" ht="20.25">
      <c r="A1" s="107" t="str">
        <f>Setup!A2</f>
        <v>MIC Special Session</v>
      </c>
      <c r="B1" s="107"/>
      <c r="C1" s="107"/>
      <c r="D1" s="29"/>
      <c r="E1" s="29"/>
      <c r="F1" s="29"/>
      <c r="G1" s="29"/>
      <c r="H1" s="29"/>
      <c r="I1" s="29"/>
    </row>
    <row r="2" spans="1:9" s="28" customFormat="1" ht="18">
      <c r="A2" s="108" t="str">
        <f>Setup!A5</f>
        <v>Gas Pipeline Contingency Costs</v>
      </c>
      <c r="B2" s="108"/>
      <c r="C2" s="108"/>
      <c r="D2" s="29"/>
      <c r="E2" s="29"/>
      <c r="F2" s="29"/>
      <c r="G2" s="29"/>
      <c r="H2" s="29"/>
      <c r="I2" s="29"/>
    </row>
    <row r="3" spans="1:8" s="1" customFormat="1" ht="18">
      <c r="A3" s="109" t="s">
        <v>7</v>
      </c>
      <c r="B3" s="109"/>
      <c r="C3" s="109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 thickBot="1">
      <c r="A6" s="121" t="s">
        <v>8</v>
      </c>
      <c r="B6" s="122"/>
      <c r="C6" s="16" t="s">
        <v>9</v>
      </c>
    </row>
    <row r="7" spans="1:3" ht="52.5" customHeight="1">
      <c r="A7" s="17">
        <v>1</v>
      </c>
      <c r="B7" s="18"/>
      <c r="C7" s="19" t="s">
        <v>10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8" customFormat="1" ht="20.25">
      <c r="A1" s="107" t="str">
        <f>Setup!A2</f>
        <v>MIC Special Session</v>
      </c>
      <c r="B1" s="107"/>
      <c r="C1" s="39"/>
    </row>
    <row r="2" spans="1:3" s="38" customFormat="1" ht="18">
      <c r="A2" s="108" t="str">
        <f>Setup!A5</f>
        <v>Gas Pipeline Contingency Costs</v>
      </c>
      <c r="B2" s="108"/>
      <c r="C2" s="39"/>
    </row>
    <row r="3" spans="1:2" s="1" customFormat="1" ht="18">
      <c r="A3" s="109" t="s">
        <v>46</v>
      </c>
      <c r="B3" s="109"/>
    </row>
    <row r="5" spans="1:2" ht="12.75">
      <c r="A5" s="3" t="s">
        <v>56</v>
      </c>
      <c r="B5" s="15"/>
    </row>
    <row r="6" spans="1:2" s="4" customFormat="1" ht="17.25" customHeight="1" thickBot="1">
      <c r="A6" s="40" t="s">
        <v>47</v>
      </c>
      <c r="B6" s="52" t="s">
        <v>9</v>
      </c>
    </row>
    <row r="7" spans="1:2" ht="52.5" customHeight="1">
      <c r="A7" s="51" t="s">
        <v>48</v>
      </c>
      <c r="B7" s="50" t="s">
        <v>43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28" customFormat="1" ht="20.25">
      <c r="A1" s="107" t="str">
        <f>Setup!A2</f>
        <v>MIC Special Session</v>
      </c>
      <c r="B1" s="125"/>
      <c r="C1" s="125"/>
      <c r="D1" s="125"/>
      <c r="E1" s="125"/>
      <c r="F1" s="125"/>
      <c r="G1" s="125"/>
      <c r="H1" s="125"/>
      <c r="I1" s="125"/>
    </row>
    <row r="2" spans="1:9" s="28" customFormat="1" ht="18">
      <c r="A2" s="108" t="str">
        <f>Setup!A5</f>
        <v>Gas Pipeline Contingency Costs</v>
      </c>
      <c r="B2" s="125"/>
      <c r="C2" s="125"/>
      <c r="D2" s="125"/>
      <c r="E2" s="125"/>
      <c r="F2" s="125"/>
      <c r="G2" s="125"/>
      <c r="H2" s="125"/>
      <c r="I2" s="125"/>
    </row>
    <row r="3" spans="1:9" ht="18">
      <c r="A3" s="109" t="s">
        <v>34</v>
      </c>
      <c r="B3" s="109"/>
      <c r="C3" s="109"/>
      <c r="D3" s="109"/>
      <c r="E3" s="109"/>
      <c r="F3" s="109"/>
      <c r="G3" s="109"/>
      <c r="H3" s="109"/>
      <c r="I3" s="109"/>
    </row>
    <row r="4" spans="2:22" ht="18"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2.75">
      <c r="A5" s="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7"/>
      <c r="B6" s="5"/>
      <c r="C6" s="5"/>
      <c r="D6" s="123" t="s">
        <v>14</v>
      </c>
      <c r="E6" s="124"/>
      <c r="F6" s="124"/>
      <c r="G6" s="124"/>
      <c r="H6" s="124"/>
      <c r="I6" s="1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8">
        <v>1</v>
      </c>
      <c r="B8" s="9"/>
      <c r="C8" s="5"/>
      <c r="D8" s="43"/>
      <c r="E8" s="46"/>
      <c r="F8" s="45"/>
      <c r="G8" s="46"/>
      <c r="H8" s="45"/>
      <c r="I8" s="4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8">
        <v>2</v>
      </c>
      <c r="B9" s="9"/>
      <c r="C9" s="5"/>
      <c r="D9" s="43"/>
      <c r="E9" s="46"/>
      <c r="F9" s="45"/>
      <c r="G9" s="46"/>
      <c r="H9" s="45"/>
      <c r="I9" s="4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>
      <c r="A10" s="8">
        <v>3</v>
      </c>
      <c r="B10" s="10"/>
      <c r="C10" s="5"/>
      <c r="D10" s="43"/>
      <c r="E10" s="46"/>
      <c r="F10" s="45"/>
      <c r="G10" s="46"/>
      <c r="H10" s="45"/>
      <c r="I10" s="4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2.75">
      <c r="A11" s="8">
        <v>4</v>
      </c>
      <c r="B11" s="10"/>
      <c r="C11" s="5"/>
      <c r="D11" s="43"/>
      <c r="E11" s="46"/>
      <c r="F11" s="45"/>
      <c r="G11" s="46"/>
      <c r="H11" s="45"/>
      <c r="I11" s="4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2.75">
      <c r="A12" s="8">
        <v>5</v>
      </c>
      <c r="B12" s="10"/>
      <c r="C12" s="5"/>
      <c r="D12" s="43"/>
      <c r="E12" s="46"/>
      <c r="F12" s="45"/>
      <c r="G12" s="46"/>
      <c r="H12" s="45"/>
      <c r="I12" s="4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>
      <c r="A13" s="8">
        <v>6</v>
      </c>
      <c r="B13" s="10"/>
      <c r="C13" s="5"/>
      <c r="D13" s="43"/>
      <c r="E13" s="46"/>
      <c r="F13" s="45"/>
      <c r="G13" s="46"/>
      <c r="H13" s="45"/>
      <c r="I13" s="4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.75">
      <c r="A14" s="8">
        <v>7</v>
      </c>
      <c r="B14" s="11"/>
      <c r="C14" s="5"/>
      <c r="D14" s="44"/>
      <c r="E14" s="46"/>
      <c r="F14" s="45"/>
      <c r="G14" s="46"/>
      <c r="H14" s="45"/>
      <c r="I14" s="4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2.75">
      <c r="A15" s="8">
        <v>8</v>
      </c>
      <c r="B15" s="9"/>
      <c r="C15" s="5"/>
      <c r="D15" s="43"/>
      <c r="E15" s="46"/>
      <c r="F15" s="45"/>
      <c r="G15" s="46"/>
      <c r="H15" s="45"/>
      <c r="I15" s="4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2.75">
      <c r="A16" s="8">
        <v>9</v>
      </c>
      <c r="B16" s="10"/>
      <c r="C16" s="5"/>
      <c r="D16" s="43"/>
      <c r="E16" s="46"/>
      <c r="F16" s="45"/>
      <c r="G16" s="46"/>
      <c r="H16" s="45"/>
      <c r="I16" s="46"/>
      <c r="K16" s="25"/>
      <c r="L16" s="25"/>
      <c r="M16" s="25"/>
      <c r="N16" s="27" t="s">
        <v>18</v>
      </c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8">
        <v>10</v>
      </c>
      <c r="B17" s="9"/>
      <c r="C17" s="5"/>
      <c r="D17" s="43"/>
      <c r="E17" s="46"/>
      <c r="F17" s="45"/>
      <c r="G17" s="46"/>
      <c r="H17" s="45"/>
      <c r="I17" s="46"/>
      <c r="K17" s="25"/>
      <c r="L17" s="25"/>
      <c r="M17" s="25"/>
      <c r="N17" s="27" t="s">
        <v>33</v>
      </c>
      <c r="O17" s="25"/>
      <c r="P17" s="25"/>
      <c r="Q17" s="25"/>
      <c r="R17" s="25"/>
      <c r="S17" s="25"/>
      <c r="T17" s="25"/>
      <c r="U17" s="25"/>
      <c r="V17" s="25"/>
    </row>
    <row r="18" spans="11:22" ht="12.75">
      <c r="K18" s="25"/>
      <c r="L18" s="25"/>
      <c r="M18" s="25"/>
      <c r="N18" s="27" t="s">
        <v>31</v>
      </c>
      <c r="O18" s="25"/>
      <c r="P18" s="25"/>
      <c r="Q18" s="25"/>
      <c r="R18" s="25"/>
      <c r="S18" s="25"/>
      <c r="T18" s="25"/>
      <c r="U18" s="25"/>
      <c r="V18" s="25"/>
    </row>
    <row r="19" spans="11:22" ht="12.75">
      <c r="K19" s="25"/>
      <c r="L19" s="25"/>
      <c r="M19" s="25"/>
      <c r="N19" s="27" t="s">
        <v>17</v>
      </c>
      <c r="O19" s="25"/>
      <c r="P19" s="25"/>
      <c r="Q19" s="25"/>
      <c r="R19" s="25"/>
      <c r="S19" s="25"/>
      <c r="T19" s="25"/>
      <c r="U19" s="25"/>
      <c r="V19" s="25"/>
    </row>
    <row r="20" spans="1:22" ht="12.75">
      <c r="A20" s="55" t="s">
        <v>25</v>
      </c>
      <c r="K20" s="25"/>
      <c r="L20" s="25"/>
      <c r="M20" s="25"/>
      <c r="N20" s="27" t="s">
        <v>32</v>
      </c>
      <c r="O20" s="25"/>
      <c r="P20" s="25"/>
      <c r="Q20" s="25"/>
      <c r="R20" s="25"/>
      <c r="S20" s="25"/>
      <c r="T20" s="25"/>
      <c r="U20" s="25"/>
      <c r="V20" s="25"/>
    </row>
    <row r="21" spans="1:22" ht="12.75">
      <c r="A21" s="1" t="s">
        <v>26</v>
      </c>
      <c r="K21" s="25"/>
      <c r="L21" s="25"/>
      <c r="M21" s="25"/>
      <c r="N21" s="27" t="s">
        <v>16</v>
      </c>
      <c r="O21" s="25"/>
      <c r="P21" s="25"/>
      <c r="Q21" s="25"/>
      <c r="R21" s="25"/>
      <c r="S21" s="25"/>
      <c r="T21" s="25"/>
      <c r="U21" s="25"/>
      <c r="V21" s="25"/>
    </row>
    <row r="22" spans="1:22" ht="12.75">
      <c r="A22" s="1" t="s">
        <v>27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2:22" ht="12.75">
      <c r="B23" s="1"/>
      <c r="C23" s="1"/>
      <c r="D23" s="1"/>
      <c r="E23" s="1"/>
      <c r="F23" s="1"/>
      <c r="G23" s="1"/>
      <c r="H23" s="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2:22" ht="12.75">
      <c r="B24" s="1"/>
      <c r="C24" s="1"/>
      <c r="D24" s="1"/>
      <c r="E24" s="1"/>
      <c r="F24" s="1"/>
      <c r="G24" s="1"/>
      <c r="H24" s="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2:22" ht="12.75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1:22" ht="12.75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1:22" ht="12.7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1:22" ht="12.7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1:22" ht="12.75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.7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8" customFormat="1" ht="20.25">
      <c r="A1" s="107" t="str">
        <f>Setup!A2</f>
        <v>MIC Special Session</v>
      </c>
      <c r="B1" s="107"/>
      <c r="C1" s="107"/>
      <c r="D1" s="107"/>
      <c r="E1" s="107"/>
      <c r="F1" s="107"/>
      <c r="G1" s="107"/>
      <c r="H1" s="29"/>
      <c r="I1" s="29"/>
    </row>
    <row r="2" spans="1:9" s="28" customFormat="1" ht="18">
      <c r="A2" s="108" t="str">
        <f>Setup!A5</f>
        <v>Gas Pipeline Contingency Costs</v>
      </c>
      <c r="B2" s="108"/>
      <c r="C2" s="108"/>
      <c r="D2" s="108"/>
      <c r="E2" s="108"/>
      <c r="F2" s="108"/>
      <c r="G2" s="108"/>
      <c r="H2" s="29"/>
      <c r="I2" s="29"/>
    </row>
    <row r="3" spans="1:9" ht="18">
      <c r="A3" s="109" t="s">
        <v>44</v>
      </c>
      <c r="B3" s="109"/>
      <c r="C3" s="109"/>
      <c r="D3" s="109"/>
      <c r="E3" s="109"/>
      <c r="F3" s="109"/>
      <c r="G3" s="109"/>
      <c r="H3" s="109"/>
      <c r="I3" s="109"/>
    </row>
    <row r="4" spans="1:2" ht="38.25" customHeight="1">
      <c r="A4" s="2"/>
      <c r="B4" s="15" t="s">
        <v>59</v>
      </c>
    </row>
    <row r="5" spans="1:6" ht="41.25" customHeight="1">
      <c r="A5" s="15"/>
      <c r="B5" s="126" t="s">
        <v>29</v>
      </c>
      <c r="C5" s="127"/>
      <c r="D5" s="127"/>
      <c r="E5" s="127"/>
      <c r="F5" s="128"/>
    </row>
    <row r="6" spans="1:6" ht="43.5" customHeight="1">
      <c r="A6" s="15"/>
      <c r="B6" s="22" t="s">
        <v>0</v>
      </c>
      <c r="C6" s="49" t="s">
        <v>1</v>
      </c>
      <c r="D6" s="22" t="s">
        <v>2</v>
      </c>
      <c r="E6" s="49" t="s">
        <v>3</v>
      </c>
      <c r="F6" s="22" t="s">
        <v>4</v>
      </c>
    </row>
    <row r="7" spans="1:6" ht="12.75">
      <c r="A7" s="23">
        <v>1</v>
      </c>
      <c r="B7" s="48" t="s">
        <v>10</v>
      </c>
      <c r="C7" s="47" t="s">
        <v>10</v>
      </c>
      <c r="D7" s="48" t="s">
        <v>10</v>
      </c>
      <c r="E7" s="47" t="s">
        <v>10</v>
      </c>
      <c r="F7" s="48" t="s">
        <v>10</v>
      </c>
    </row>
    <row r="8" spans="1:6" ht="12.75">
      <c r="A8" s="23">
        <v>2</v>
      </c>
      <c r="B8" s="48" t="s">
        <v>10</v>
      </c>
      <c r="C8" s="47" t="s">
        <v>10</v>
      </c>
      <c r="D8" s="48" t="s">
        <v>10</v>
      </c>
      <c r="E8" s="47" t="s">
        <v>10</v>
      </c>
      <c r="F8" s="48" t="s">
        <v>10</v>
      </c>
    </row>
    <row r="9" spans="1:6" ht="12.75">
      <c r="A9" s="23">
        <v>3</v>
      </c>
      <c r="B9" s="48" t="s">
        <v>10</v>
      </c>
      <c r="C9" s="47" t="s">
        <v>10</v>
      </c>
      <c r="D9" s="48" t="s">
        <v>10</v>
      </c>
      <c r="E9" s="47" t="s">
        <v>10</v>
      </c>
      <c r="F9" s="48" t="s">
        <v>10</v>
      </c>
    </row>
    <row r="10" spans="1:6" ht="12.75">
      <c r="A10" s="23">
        <v>4</v>
      </c>
      <c r="B10" s="48" t="s">
        <v>10</v>
      </c>
      <c r="C10" s="47" t="s">
        <v>10</v>
      </c>
      <c r="D10" s="48" t="s">
        <v>10</v>
      </c>
      <c r="E10" s="47" t="s">
        <v>10</v>
      </c>
      <c r="F10" s="48" t="s">
        <v>10</v>
      </c>
    </row>
    <row r="11" spans="1:6" ht="12.75">
      <c r="A11" s="23">
        <v>5</v>
      </c>
      <c r="B11" s="48" t="s">
        <v>10</v>
      </c>
      <c r="C11" s="47" t="s">
        <v>10</v>
      </c>
      <c r="D11" s="48" t="s">
        <v>10</v>
      </c>
      <c r="E11" s="47" t="s">
        <v>10</v>
      </c>
      <c r="F11" s="48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8" customFormat="1" ht="20.25">
      <c r="A1" s="30" t="str">
        <f>Setup!A2</f>
        <v>MIC Special Session</v>
      </c>
    </row>
    <row r="2" s="28" customFormat="1" ht="18">
      <c r="A2" s="31" t="str">
        <f>Setup!A5</f>
        <v>Gas Pipeline Contingency Costs</v>
      </c>
    </row>
    <row r="3" ht="18">
      <c r="A3" s="37" t="s">
        <v>45</v>
      </c>
    </row>
    <row r="5" s="1" customFormat="1" ht="12.75">
      <c r="A5" s="1" t="s">
        <v>60</v>
      </c>
    </row>
    <row r="7" ht="12.75">
      <c r="A7" s="32" t="s">
        <v>37</v>
      </c>
    </row>
    <row r="8" ht="30" customHeight="1">
      <c r="A8" s="33"/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2018-05-09T21:14:06Z</dcterms:modified>
  <cp:category/>
  <cp:version/>
  <cp:contentType/>
  <cp:contentStatus/>
</cp:coreProperties>
</file>