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6608" windowHeight="8940" tabRatio="886" activeTab="1"/>
  </bookViews>
  <sheets>
    <sheet name="Setup" sheetId="1" r:id="rId1"/>
    <sheet name="1. Interest Identification" sheetId="2" r:id="rId2"/>
    <sheet name="2. Options Matrix- Design Comp." sheetId="3" r:id="rId3"/>
    <sheet name="3. Package Matrix" sheetId="4" r:id="rId4"/>
    <sheet name="2a. Design Component Details" sheetId="5" r:id="rId5"/>
    <sheet name="2b. Option Details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"'0d8a677b-d9f2-4edf-b6fa-bf571ab3b412'"</definedName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<sst xmlns="http://schemas.openxmlformats.org/spreadsheetml/2006/main" count="130" uniqueCount="71">
  <si>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</si>
  <si>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</si>
  <si>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</si>
  <si>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</si>
  <si>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</si>
  <si>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</si>
  <si>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</si>
  <si>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</si>
  <si>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</si>
  <si>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</si>
  <si>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</si>
  <si>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</si>
  <si>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</si>
  <si>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</si>
  <si>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</si>
  <si>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</si>
  <si>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</si>
  <si>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</si>
  <si>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</si>
  <si>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</si>
  <si>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</si>
  <si>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</si>
  <si>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</si>
  <si>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</si>
  <si>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</si>
  <si>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</si>
  <si>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</si>
  <si>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</si>
  <si>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</si>
  <si>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</si>
  <si>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</si>
  <si>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</si>
  <si>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</si>
  <si>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</si>
  <si>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</si>
  <si>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</si>
  <si>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</si>
  <si>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</si>
  <si>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</si>
  <si>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</si>
  <si>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</si>
  <si>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</si>
  <si>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</si>
  <si>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</si>
  <si>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</si>
  <si>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</si>
  <si>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</si>
  <si>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</si>
  <si>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</si>
  <si>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</si>
  <si>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</si>
  <si>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</si>
  <si>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</si>
  <si>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</si>
  <si>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</si>
  <si>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</si>
  <si>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</si>
  <si>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</si>
  <si>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</si>
  <si>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</si>
  <si>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</si>
  <si>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</si>
  <si>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</si>
  <si>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</si>
  <si>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Shortage Pricing Operating Reserve Demand Curve - Order 825</t>
  </si>
  <si>
    <t>Produce and publish prices that reflect true real-time system conditions</t>
  </si>
  <si>
    <t>1. $850/MWh
2. $300/MWh (only effective during HWA/CWA or escalating emergency procedures.  See #2 below.)</t>
  </si>
  <si>
    <t>Operating Reserve Demand Curve Points
(x-coorindate(s) of demand curve)</t>
  </si>
  <si>
    <t>Penalty Factors 
(y-coordinate(s) of demand curve)</t>
  </si>
  <si>
    <t>Avoid inconsistent price swing that may create operational volatility</t>
  </si>
  <si>
    <r>
      <t>1.</t>
    </r>
    <r>
      <rPr>
        <sz val="10"/>
        <color indexed="8"/>
        <rFont val="Arial"/>
        <family val="2"/>
      </rPr>
      <t>Under normal operating conditions, each reserve demand curve is a single step function at the price of the penalty factor at the value of the requirement for the specific product
a.RTO-Primary = 150% of largest single contingency at Eco Max (2,175 MW)
b.RTO-Synch = 100% of largest single contingency at Eco Max  (1,450 MW)
c.MAD-Primary = 1,700 MW
d.MAD-Synch = 100% of largest single contingency in MAD at Eco Max  (1,450 MW)
2.Under HWA, CWA or escalating emergency procedures, each reserve demand curve becomes a two-step function if additional resources are brought online by PJM dispatch to account for operational uncertainty after the second resource commitment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</si>
</sst>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4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0" comment="" totalsRowShown="0">
  <autoFilter ref="A9:I20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63</v>
      </c>
    </row>
    <row r="4" ht="12.75">
      <c r="A4" s="36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3" t="str">
        <f>Setup!A2</f>
        <v>Market Implementation Committee</v>
      </c>
      <c r="B1" s="83"/>
    </row>
    <row r="2" spans="1:2" ht="18">
      <c r="A2" s="84" t="str">
        <f>Setup!A5</f>
        <v>Shortage Pricing Operating Reserve Demand Curve - Order 825</v>
      </c>
      <c r="B2" s="84"/>
    </row>
    <row r="3" spans="1:2" ht="18">
      <c r="A3" s="85" t="s">
        <v>23</v>
      </c>
      <c r="B3" s="85"/>
    </row>
    <row r="4" ht="12.75">
      <c r="B4" s="17" t="s">
        <v>55</v>
      </c>
    </row>
    <row r="6" spans="1:2" ht="12.75">
      <c r="A6">
        <v>1</v>
      </c>
      <c r="B6" s="7" t="s">
        <v>69</v>
      </c>
    </row>
    <row r="7" spans="1:8" ht="12.75">
      <c r="A7">
        <v>2</v>
      </c>
      <c r="B7" s="7" t="s">
        <v>65</v>
      </c>
      <c r="C7" s="82"/>
      <c r="D7" s="82"/>
      <c r="E7" s="82"/>
      <c r="F7" s="82"/>
      <c r="G7" s="82"/>
      <c r="H7" s="82"/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8" sqref="B8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44.7109375" style="0" customWidth="1"/>
    <col min="5" max="7" width="22.7109375" style="0" customWidth="1"/>
    <col min="8" max="9" width="8.57421875" style="0" customWidth="1"/>
    <col min="13" max="13" width="13.140625" style="0" bestFit="1" customWidth="1"/>
  </cols>
  <sheetData>
    <row r="1" spans="1:9" s="32" customFormat="1" ht="20.25">
      <c r="A1" s="83" t="str">
        <f>Setup!A2</f>
        <v>Market Implementation Committee</v>
      </c>
      <c r="B1" s="86"/>
      <c r="C1" s="86"/>
      <c r="D1" s="86"/>
      <c r="E1" s="86"/>
      <c r="F1" s="86"/>
      <c r="G1" s="86"/>
      <c r="H1" s="86"/>
      <c r="I1" s="86"/>
    </row>
    <row r="2" spans="1:9" s="32" customFormat="1" ht="18">
      <c r="A2" s="84" t="str">
        <f>Setup!A5</f>
        <v>Shortage Pricing Operating Reserve Demand Curve - Order 825</v>
      </c>
      <c r="B2" s="86"/>
      <c r="C2" s="86"/>
      <c r="D2" s="86"/>
      <c r="E2" s="86"/>
      <c r="F2" s="86"/>
      <c r="G2" s="86"/>
      <c r="H2" s="86"/>
      <c r="I2" s="86"/>
    </row>
    <row r="3" spans="1:55" s="1" customFormat="1" ht="18">
      <c r="A3" s="85" t="s">
        <v>12</v>
      </c>
      <c r="B3" s="85"/>
      <c r="C3" s="85"/>
      <c r="D3" s="85"/>
      <c r="E3" s="85"/>
      <c r="F3" s="85"/>
      <c r="G3" s="85"/>
      <c r="H3" s="85"/>
      <c r="I3" s="8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87" t="s">
        <v>21</v>
      </c>
      <c r="E5" s="88"/>
      <c r="F5" s="88"/>
      <c r="G5" s="88"/>
      <c r="H5" s="88"/>
      <c r="I5" s="88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49</v>
      </c>
      <c r="B7" s="6" t="s">
        <v>50</v>
      </c>
      <c r="C7" s="6" t="s">
        <v>16</v>
      </c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73" customFormat="1" ht="52.5">
      <c r="A8" s="69">
        <v>1</v>
      </c>
      <c r="B8" s="74" t="s">
        <v>68</v>
      </c>
      <c r="C8" s="71" t="s">
        <v>16</v>
      </c>
      <c r="D8" s="70" t="s">
        <v>66</v>
      </c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s="73" customFormat="1" ht="237">
      <c r="A9" s="69">
        <v>2</v>
      </c>
      <c r="B9" s="75" t="s">
        <v>67</v>
      </c>
      <c r="C9" s="71" t="s">
        <v>16</v>
      </c>
      <c r="D9" s="74" t="s">
        <v>70</v>
      </c>
      <c r="E9" s="70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s="73" customFormat="1" ht="12.75">
      <c r="A10" s="69">
        <v>3</v>
      </c>
      <c r="B10" s="79"/>
      <c r="C10" s="80"/>
      <c r="D10" s="80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s="73" customFormat="1" ht="12.75">
      <c r="A11" s="69">
        <v>4</v>
      </c>
      <c r="B11" s="75"/>
      <c r="C11" s="71"/>
      <c r="D11" s="8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s="73" customFormat="1" ht="12.75">
      <c r="A12" s="69">
        <v>5</v>
      </c>
      <c r="B12" s="75"/>
      <c r="C12" s="71"/>
      <c r="D12" s="70"/>
      <c r="E12" s="71"/>
      <c r="F12" s="71"/>
      <c r="G12" s="71"/>
      <c r="H12" s="71"/>
      <c r="I12" s="71"/>
      <c r="J12" s="72"/>
      <c r="K12" s="72"/>
      <c r="L12" s="72"/>
      <c r="M12" s="76" t="s">
        <v>18</v>
      </c>
      <c r="N12" s="72"/>
      <c r="O12" s="72"/>
      <c r="P12" s="72"/>
      <c r="Q12" s="72"/>
      <c r="R12" s="72"/>
      <c r="S12" s="72"/>
      <c r="T12" s="72"/>
    </row>
    <row r="13" spans="1:20" s="73" customFormat="1" ht="12.75">
      <c r="A13" s="69">
        <v>6</v>
      </c>
      <c r="B13" s="75"/>
      <c r="C13" s="71"/>
      <c r="D13" s="74"/>
      <c r="E13" s="71"/>
      <c r="F13" s="71"/>
      <c r="G13" s="71"/>
      <c r="H13" s="71"/>
      <c r="I13" s="71"/>
      <c r="J13" s="72"/>
      <c r="K13" s="72"/>
      <c r="L13" s="72"/>
      <c r="M13" s="76" t="s">
        <v>33</v>
      </c>
      <c r="N13" s="72"/>
      <c r="O13" s="72"/>
      <c r="P13" s="72"/>
      <c r="Q13" s="72"/>
      <c r="R13" s="72"/>
      <c r="S13" s="72"/>
      <c r="T13" s="72"/>
    </row>
    <row r="14" spans="1:20" s="73" customFormat="1" ht="12.75">
      <c r="A14" s="69">
        <v>7</v>
      </c>
      <c r="B14" s="77"/>
      <c r="C14" s="71"/>
      <c r="D14" s="74"/>
      <c r="E14" s="71"/>
      <c r="F14" s="71"/>
      <c r="G14" s="71"/>
      <c r="H14" s="71"/>
      <c r="I14" s="71"/>
      <c r="J14" s="72"/>
      <c r="K14" s="72"/>
      <c r="L14" s="72"/>
      <c r="M14" s="76" t="s">
        <v>31</v>
      </c>
      <c r="N14" s="72"/>
      <c r="O14" s="72"/>
      <c r="P14" s="72"/>
      <c r="Q14" s="72"/>
      <c r="R14" s="72"/>
      <c r="S14" s="72"/>
      <c r="T14" s="72"/>
    </row>
    <row r="15" spans="1:20" s="73" customFormat="1" ht="12.75">
      <c r="A15" s="69">
        <v>8</v>
      </c>
      <c r="B15" s="74"/>
      <c r="C15" s="71"/>
      <c r="D15" s="74"/>
      <c r="E15" s="71"/>
      <c r="F15" s="71"/>
      <c r="G15" s="71"/>
      <c r="H15" s="71"/>
      <c r="I15" s="71"/>
      <c r="J15" s="72"/>
      <c r="K15" s="72"/>
      <c r="L15" s="72"/>
      <c r="M15" s="76" t="s">
        <v>17</v>
      </c>
      <c r="N15" s="72"/>
      <c r="O15" s="72"/>
      <c r="P15" s="72"/>
      <c r="Q15" s="72"/>
      <c r="R15" s="72"/>
      <c r="S15" s="72"/>
      <c r="T15" s="72"/>
    </row>
    <row r="16" spans="1:20" s="73" customFormat="1" ht="12.75">
      <c r="A16" s="69">
        <v>9</v>
      </c>
      <c r="B16" s="75"/>
      <c r="C16" s="71"/>
      <c r="D16" s="74"/>
      <c r="E16" s="71"/>
      <c r="F16" s="71"/>
      <c r="G16" s="71"/>
      <c r="H16" s="71"/>
      <c r="I16" s="71"/>
      <c r="J16" s="72"/>
      <c r="K16" s="72"/>
      <c r="L16" s="72"/>
      <c r="M16" s="76" t="s">
        <v>32</v>
      </c>
      <c r="N16" s="72"/>
      <c r="O16" s="72"/>
      <c r="P16" s="72"/>
      <c r="Q16" s="72"/>
      <c r="R16" s="72"/>
      <c r="S16" s="72"/>
      <c r="T16" s="72"/>
    </row>
    <row r="17" spans="1:20" s="73" customFormat="1" ht="12.75">
      <c r="A17" s="69">
        <v>10</v>
      </c>
      <c r="B17" s="74"/>
      <c r="C17" s="71"/>
      <c r="D17" s="74"/>
      <c r="E17" s="71"/>
      <c r="F17" s="71"/>
      <c r="G17" s="71"/>
      <c r="H17" s="71"/>
      <c r="I17" s="71"/>
      <c r="J17" s="72"/>
      <c r="K17" s="72"/>
      <c r="L17" s="72"/>
      <c r="M17" s="76" t="s">
        <v>16</v>
      </c>
      <c r="N17" s="72"/>
      <c r="O17" s="72"/>
      <c r="P17" s="72"/>
      <c r="Q17" s="72"/>
      <c r="R17" s="72"/>
      <c r="S17" s="72"/>
      <c r="T17" s="72"/>
    </row>
    <row r="18" spans="1:20" s="73" customFormat="1" ht="12.75">
      <c r="A18" s="78">
        <v>11</v>
      </c>
      <c r="B18" s="75"/>
      <c r="C18" s="71"/>
      <c r="D18" s="71"/>
      <c r="E18" s="71"/>
      <c r="F18" s="71"/>
      <c r="G18" s="71"/>
      <c r="H18" s="71"/>
      <c r="I18" s="71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s="73" customFormat="1" ht="12.75">
      <c r="A19" s="78">
        <v>12</v>
      </c>
      <c r="B19" s="75"/>
      <c r="C19" s="71"/>
      <c r="D19" s="71"/>
      <c r="E19" s="71"/>
      <c r="F19" s="71"/>
      <c r="G19" s="71"/>
      <c r="H19" s="71"/>
      <c r="I19" s="71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4.25" thickBot="1">
      <c r="A27" s="89" t="s">
        <v>22</v>
      </c>
      <c r="B27" s="89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5">
      <c r="A28" s="90" t="s">
        <v>57</v>
      </c>
      <c r="B28" s="91"/>
      <c r="C28" s="91"/>
      <c r="D28" s="91"/>
      <c r="E28" s="91"/>
      <c r="F28" s="91"/>
      <c r="G28" s="91"/>
      <c r="H28" s="91"/>
      <c r="I28" s="92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58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59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3.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3.5">
      <c r="A34" s="62" t="s">
        <v>51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3.5">
      <c r="A35" s="62" t="s">
        <v>52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3.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3.5">
      <c r="A37" s="62" t="s">
        <v>53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3.5">
      <c r="A38" s="62" t="s">
        <v>54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3.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4.2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9 C11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B29" sqref="B29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3" t="str">
        <f>Setup!A2</f>
        <v>Market Implementation Committee</v>
      </c>
      <c r="B1" s="86"/>
      <c r="C1" s="86"/>
      <c r="D1" s="86"/>
      <c r="E1" s="86"/>
      <c r="F1" s="86"/>
      <c r="G1" s="86"/>
      <c r="H1" s="86"/>
      <c r="I1" s="86"/>
    </row>
    <row r="2" spans="1:9" s="32" customFormat="1" ht="18">
      <c r="A2" s="84" t="str">
        <f>Setup!A5</f>
        <v>Shortage Pricing Operating Reserve Demand Curve - Order 825</v>
      </c>
      <c r="B2" s="86"/>
      <c r="C2" s="86"/>
      <c r="D2" s="86"/>
      <c r="E2" s="86"/>
      <c r="F2" s="86"/>
      <c r="G2" s="86"/>
      <c r="H2" s="86"/>
      <c r="I2" s="86"/>
    </row>
    <row r="3" spans="1:9" ht="18">
      <c r="A3" s="85" t="s">
        <v>34</v>
      </c>
      <c r="B3" s="85"/>
      <c r="C3" s="85"/>
      <c r="D3" s="85"/>
      <c r="E3" s="85"/>
      <c r="F3" s="85"/>
      <c r="G3" s="85"/>
      <c r="H3" s="85"/>
      <c r="I3" s="85"/>
    </row>
    <row r="4" spans="1:22" ht="18">
      <c r="A4" s="67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3.5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87" t="s">
        <v>14</v>
      </c>
      <c r="E8" s="88"/>
      <c r="F8" s="88"/>
      <c r="G8" s="88"/>
      <c r="H8" s="88"/>
      <c r="I8" s="8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68" customFormat="1" ht="12.75">
      <c r="A10" s="10" t="s">
        <v>49</v>
      </c>
      <c r="B10" s="6" t="s">
        <v>50</v>
      </c>
      <c r="C10" s="5" t="s">
        <v>16</v>
      </c>
      <c r="D10" s="5"/>
      <c r="E10" s="5"/>
      <c r="F10" s="5"/>
      <c r="G10" s="5"/>
      <c r="H10" s="5"/>
      <c r="I10" s="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1</v>
      </c>
      <c r="B11" s="13"/>
      <c r="C11" s="5" t="s">
        <v>16</v>
      </c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2</v>
      </c>
      <c r="B12" s="13"/>
      <c r="C12" s="5" t="s">
        <v>16</v>
      </c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3</v>
      </c>
      <c r="B13" s="14"/>
      <c r="C13" s="5" t="s">
        <v>16</v>
      </c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4</v>
      </c>
      <c r="B14" s="14"/>
      <c r="C14" s="5" t="s">
        <v>16</v>
      </c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5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6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7</v>
      </c>
      <c r="B17" s="15"/>
      <c r="C17" s="5"/>
      <c r="D17" s="48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8</v>
      </c>
      <c r="B18" s="13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9</v>
      </c>
      <c r="B19" s="14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18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10">
        <v>10</v>
      </c>
      <c r="B20" s="13"/>
      <c r="C20" s="5"/>
      <c r="D20" s="47"/>
      <c r="E20" s="50"/>
      <c r="F20" s="49"/>
      <c r="G20" s="50"/>
      <c r="H20" s="49"/>
      <c r="I20" s="50"/>
      <c r="K20" s="29"/>
      <c r="L20" s="29"/>
      <c r="M20" s="29"/>
      <c r="N20" s="31" t="s">
        <v>33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31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17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32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31" t="s">
        <v>16</v>
      </c>
      <c r="O24" s="29"/>
      <c r="P24" s="29"/>
      <c r="Q24" s="29"/>
      <c r="R24" s="29"/>
      <c r="S24" s="29"/>
      <c r="T24" s="29"/>
      <c r="U24" s="29"/>
      <c r="V24" s="29"/>
    </row>
    <row r="25" spans="11:22" ht="12.75"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3.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3.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3.5">
      <c r="B28" s="1"/>
      <c r="C28" s="1"/>
      <c r="D28" s="1"/>
      <c r="E28" s="1"/>
      <c r="F28" s="1"/>
      <c r="G28" s="1"/>
      <c r="H28" s="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1:22" ht="12.75"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3">
      <formula1>$N$19:$N$24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83" t="str">
        <f>Setup!A2</f>
        <v>Market Implementation Committee</v>
      </c>
      <c r="B1" s="83"/>
      <c r="C1" s="83"/>
      <c r="D1" s="33"/>
      <c r="E1" s="33"/>
      <c r="F1" s="33"/>
      <c r="G1" s="33"/>
      <c r="H1" s="33"/>
      <c r="I1" s="33"/>
    </row>
    <row r="2" spans="1:9" s="32" customFormat="1" ht="18">
      <c r="A2" s="84" t="str">
        <f>Setup!A5</f>
        <v>Shortage Pricing Operating Reserve Demand Curve - Order 825</v>
      </c>
      <c r="B2" s="84"/>
      <c r="C2" s="84"/>
      <c r="D2" s="33"/>
      <c r="E2" s="33"/>
      <c r="F2" s="33"/>
      <c r="G2" s="33"/>
      <c r="H2" s="33"/>
      <c r="I2" s="33"/>
    </row>
    <row r="3" spans="1:8" s="1" customFormat="1" ht="18">
      <c r="A3" s="85" t="s">
        <v>7</v>
      </c>
      <c r="B3" s="85"/>
      <c r="C3" s="85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93" t="s">
        <v>8</v>
      </c>
      <c r="B6" s="94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83" t="str">
        <f>Setup!A2</f>
        <v>Market Implementation Committee</v>
      </c>
      <c r="B1" s="83"/>
      <c r="C1" s="43"/>
    </row>
    <row r="2" spans="1:3" s="42" customFormat="1" ht="18">
      <c r="A2" s="84" t="str">
        <f>Setup!A5</f>
        <v>Shortage Pricing Operating Reserve Demand Curve - Order 825</v>
      </c>
      <c r="B2" s="84"/>
      <c r="C2" s="43"/>
    </row>
    <row r="3" spans="1:2" s="1" customFormat="1" ht="18">
      <c r="A3" s="85" t="s">
        <v>46</v>
      </c>
      <c r="B3" s="85"/>
    </row>
    <row r="5" spans="1:2" ht="13.5">
      <c r="A5" s="3" t="s">
        <v>56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83" t="str">
        <f>Setup!A2</f>
        <v>Market Implementation Committee</v>
      </c>
      <c r="B1" s="83"/>
      <c r="C1" s="83"/>
      <c r="D1" s="83"/>
      <c r="E1" s="83"/>
      <c r="F1" s="83"/>
      <c r="G1" s="83"/>
      <c r="H1" s="33"/>
      <c r="I1" s="33"/>
    </row>
    <row r="2" spans="1:9" s="32" customFormat="1" ht="18">
      <c r="A2" s="84" t="str">
        <f>Setup!A5</f>
        <v>Shortage Pricing Operating Reserve Demand Curve - Order 825</v>
      </c>
      <c r="B2" s="84"/>
      <c r="C2" s="84"/>
      <c r="D2" s="84"/>
      <c r="E2" s="84"/>
      <c r="F2" s="84"/>
      <c r="G2" s="84"/>
      <c r="H2" s="33"/>
      <c r="I2" s="33"/>
    </row>
    <row r="3" spans="1:9" ht="18">
      <c r="A3" s="85" t="s">
        <v>44</v>
      </c>
      <c r="B3" s="85"/>
      <c r="C3" s="85"/>
      <c r="D3" s="85"/>
      <c r="E3" s="85"/>
      <c r="F3" s="85"/>
      <c r="G3" s="85"/>
      <c r="H3" s="85"/>
      <c r="I3" s="85"/>
    </row>
    <row r="4" spans="1:2" ht="38.25" customHeight="1">
      <c r="A4" s="2"/>
      <c r="B4" s="19" t="s">
        <v>60</v>
      </c>
    </row>
    <row r="5" spans="1:6" ht="41.25" customHeight="1">
      <c r="A5" s="19"/>
      <c r="B5" s="95" t="s">
        <v>29</v>
      </c>
      <c r="C5" s="96"/>
      <c r="D5" s="96"/>
      <c r="E5" s="96"/>
      <c r="F5" s="97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 Implementation Committee</v>
      </c>
    </row>
    <row r="2" s="32" customFormat="1" ht="18">
      <c r="A2" s="35" t="str">
        <f>Setup!A5</f>
        <v>Shortage Pricing Operating Reserve Demand Curve - Order 825</v>
      </c>
    </row>
    <row r="3" ht="18">
      <c r="A3" s="41" t="s">
        <v>45</v>
      </c>
    </row>
    <row r="5" s="1" customFormat="1" ht="13.5">
      <c r="A5" s="1" t="s">
        <v>61</v>
      </c>
    </row>
    <row r="7" ht="12.7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83" t="str">
        <f>Setup!A2</f>
        <v>Market Implementation Committee</v>
      </c>
      <c r="B1" s="83"/>
      <c r="C1" s="86"/>
      <c r="D1" s="86"/>
      <c r="E1" s="86"/>
      <c r="F1" s="86"/>
      <c r="G1" s="86"/>
      <c r="H1" s="86"/>
      <c r="I1" s="86"/>
      <c r="J1" s="86"/>
    </row>
    <row r="2" spans="1:10" s="39" customFormat="1" ht="18">
      <c r="A2" s="84" t="str">
        <f>Setup!A5</f>
        <v>Shortage Pricing Operating Reserve Demand Curve - Order 825</v>
      </c>
      <c r="B2" s="84"/>
      <c r="C2" s="86"/>
      <c r="D2" s="86"/>
      <c r="E2" s="86"/>
      <c r="F2" s="86"/>
      <c r="G2" s="86"/>
      <c r="H2" s="86"/>
      <c r="I2" s="86"/>
      <c r="J2" s="86"/>
    </row>
    <row r="3" spans="1:10" s="39" customFormat="1" ht="18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62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2016-09-29T19:13:29Z</dcterms:modified>
  <cp:category/>
  <cp:version/>
  <cp:contentType/>
  <cp:contentStatus/>
</cp:coreProperties>
</file>