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760" windowWidth="2060" windowHeight="32760" tabRatio="886" activeTab="5"/>
  </bookViews>
  <sheets>
    <sheet name="Setup" sheetId="1" r:id="rId1"/>
    <sheet name="Interests" sheetId="2" r:id="rId2"/>
    <sheet name="CIFP Options Matrix" sheetId="3" r:id="rId3"/>
    <sheet name="2a. Design Component Details" sheetId="4" r:id="rId4"/>
    <sheet name="2b. Option Details" sheetId="5" r:id="rId5"/>
    <sheet name="CIFP Packages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comments6.xml><?xml version="1.0" encoding="utf-8"?>
<comments xmlns="http://schemas.openxmlformats.org/spreadsheetml/2006/main">
  <authors>
    <author>Author</author>
  </authors>
  <commentList>
    <comment ref="F110" authorId="0">
      <text>
        <r>
          <rPr>
            <b/>
            <sz val="9"/>
            <rFont val="Tahoma"/>
            <family val="2"/>
          </rPr>
          <t>Author:</t>
        </r>
        <r>
          <rPr>
            <sz val="9"/>
            <rFont val="Tahoma"/>
            <family val="2"/>
          </rPr>
          <t xml:space="preserve">
Updated CPQR model?</t>
        </r>
      </text>
    </comment>
  </commentList>
</comments>
</file>

<file path=xl/sharedStrings.xml><?xml version="1.0" encoding="utf-8"?>
<sst xmlns="http://schemas.openxmlformats.org/spreadsheetml/2006/main" count="1821" uniqueCount="914">
  <si>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</si>
  <si>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</si>
  <si>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</si>
  <si>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</si>
  <si>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</si>
  <si>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</si>
  <si>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</si>
  <si>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</si>
  <si>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</si>
  <si>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</si>
  <si>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</si>
  <si>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</si>
  <si>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</si>
  <si>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</si>
  <si>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</si>
  <si>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</si>
  <si>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</si>
  <si>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</si>
  <si>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</si>
  <si>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</si>
  <si>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</si>
  <si>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</si>
  <si>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</si>
  <si>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</si>
  <si>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</si>
  <si>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</si>
  <si>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</si>
  <si>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</si>
  <si>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</si>
  <si>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</si>
  <si>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</si>
  <si>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</si>
  <si>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</si>
  <si>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</si>
  <si>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</si>
  <si>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</si>
  <si>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</si>
  <si>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</si>
  <si>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</si>
  <si>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</si>
  <si>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</si>
  <si>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</si>
  <si>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</si>
  <si>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</si>
  <si>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</si>
  <si>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</si>
  <si>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</si>
  <si>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</si>
  <si>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</si>
  <si>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</si>
  <si>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</si>
  <si>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</si>
  <si>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</si>
  <si>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</si>
  <si>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</si>
  <si>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</si>
  <si>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</si>
  <si>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</si>
  <si>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</si>
  <si>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</si>
  <si>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</si>
  <si>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</si>
  <si>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</si>
  <si>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</si>
  <si>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</si>
  <si>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</si>
  <si>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</si>
  <si>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</si>
  <si>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</si>
  <si>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</si>
  <si>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</si>
  <si>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</si>
  <si>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</si>
  <si>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</si>
  <si>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</si>
  <si>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</si>
  <si>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</si>
  <si>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</si>
  <si>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</si>
  <si>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</si>
  <si>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</si>
  <si>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</si>
  <si>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</si>
  <si>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</si>
  <si>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</si>
  <si>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</si>
  <si>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</si>
  <si>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</si>
  <si>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</si>
  <si>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</si>
  <si>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</si>
  <si>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</si>
  <si>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</si>
  <si>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</si>
  <si>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</si>
  <si>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</si>
  <si>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</si>
  <si>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</si>
  <si>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</si>
  <si>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</si>
  <si>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</si>
  <si>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</si>
  <si>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</si>
  <si>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</si>
  <si>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</si>
  <si>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</si>
  <si>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</si>
  <si>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</si>
  <si>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</si>
  <si>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</si>
  <si>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</si>
  <si>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</si>
  <si>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</si>
  <si>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</si>
  <si>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</si>
  <si>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</si>
  <si>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</si>
  <si>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</si>
  <si>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</si>
  <si>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</si>
  <si>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</si>
  <si>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</si>
  <si>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</si>
  <si>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</si>
  <si>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</si>
  <si>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</si>
  <si>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</si>
  <si>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</si>
  <si>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</si>
  <si>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</si>
  <si>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</si>
  <si>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</si>
  <si>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</si>
  <si>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</si>
  <si>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</si>
  <si>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</si>
  <si>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</si>
  <si>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</si>
  <si>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</si>
  <si>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</si>
  <si>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</si>
  <si>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</si>
  <si>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</si>
  <si>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</si>
  <si>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</si>
  <si>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</si>
  <si>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</si>
  <si>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</si>
  <si>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</si>
  <si>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</si>
  <si>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</si>
  <si>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</si>
  <si>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</si>
  <si>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</si>
  <si>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</si>
  <si>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</si>
  <si>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</si>
  <si>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</si>
  <si>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</si>
  <si>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</si>
  <si>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</si>
  <si>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</si>
  <si>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</si>
  <si>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</si>
  <si>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</si>
  <si>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</si>
  <si>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</si>
  <si>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</si>
  <si>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</si>
  <si>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</si>
  <si>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</si>
  <si>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</si>
  <si>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</si>
  <si>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</si>
  <si>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</si>
  <si>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</si>
  <si>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</si>
  <si>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</si>
  <si>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</si>
  <si>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</si>
  <si>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</si>
  <si>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</si>
  <si>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</si>
  <si>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</si>
  <si>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</si>
  <si>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</si>
  <si>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</si>
  <si>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</si>
  <si>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</si>
  <si>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</si>
  <si>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</si>
  <si>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</si>
  <si>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</si>
  <si>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</si>
  <si>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</si>
  <si>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</si>
  <si>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</si>
  <si>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</si>
  <si>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</si>
  <si>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</si>
  <si>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</si>
  <si>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</si>
  <si>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</si>
  <si>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</si>
  <si>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</si>
  <si>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</si>
  <si>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</si>
  <si>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</si>
  <si>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</si>
  <si>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</si>
  <si>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</si>
  <si>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</si>
  <si>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</si>
  <si>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</si>
  <si>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</si>
  <si>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</si>
  <si>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</si>
  <si>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</si>
  <si>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</si>
  <si>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</si>
  <si>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</si>
  <si>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</si>
  <si>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</si>
  <si>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</si>
  <si>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</si>
  <si>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</si>
  <si>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</si>
  <si>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</si>
  <si>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</si>
  <si>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</si>
  <si>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</si>
  <si>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</si>
  <si>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</si>
  <si>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</si>
  <si>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</si>
  <si>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</si>
  <si>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</si>
  <si>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</si>
  <si>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</si>
  <si>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</si>
  <si>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</si>
  <si>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</si>
  <si>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</si>
  <si>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</si>
  <si>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</si>
  <si>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</si>
  <si>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</si>
  <si>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</si>
  <si>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</si>
  <si>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</si>
  <si>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</si>
  <si>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</si>
  <si>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</si>
  <si>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</si>
  <si>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</si>
  <si>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</si>
  <si>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</si>
  <si>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</si>
  <si>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</si>
  <si>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</si>
  <si>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</si>
  <si>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</si>
  <si>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</si>
  <si>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</si>
  <si>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</si>
  <si>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</si>
  <si>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</si>
  <si>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</si>
  <si>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</si>
  <si>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</si>
  <si>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</si>
  <si>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</si>
  <si>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</si>
  <si>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</si>
  <si>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</si>
  <si>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</si>
  <si>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</si>
  <si>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</si>
  <si>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</si>
  <si>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</si>
  <si>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</si>
  <si>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</si>
  <si>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</si>
  <si>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</si>
  <si>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</si>
  <si>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</si>
  <si>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</si>
  <si>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</si>
  <si>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</si>
  <si>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</si>
  <si>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</si>
  <si>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</si>
  <si>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</si>
  <si>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</si>
  <si>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</si>
  <si>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</si>
  <si>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</si>
  <si>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</si>
  <si>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</si>
  <si>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</si>
  <si>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</si>
  <si>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</si>
  <si>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</si>
  <si>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</si>
  <si>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</si>
  <si>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</si>
  <si>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</si>
  <si>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</si>
  <si>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</si>
  <si>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</si>
  <si>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</si>
  <si>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</si>
  <si>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</si>
  <si>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</si>
  <si>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</si>
  <si>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</si>
  <si>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</si>
  <si>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</si>
  <si>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</si>
  <si>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</si>
  <si>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</si>
  <si>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</si>
  <si>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</si>
  <si>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</si>
  <si>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</si>
  <si>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</si>
  <si>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</si>
  <si>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</si>
  <si>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</si>
  <si>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</si>
  <si>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</si>
  <si>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</si>
  <si>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</si>
  <si>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</si>
  <si>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</si>
  <si>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</si>
  <si>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</si>
  <si>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</si>
  <si>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</si>
  <si>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</si>
  <si>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</si>
  <si>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</si>
  <si>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</si>
  <si>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</si>
  <si>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</si>
  <si>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</si>
  <si>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</si>
  <si>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</si>
  <si>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</si>
  <si>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</si>
  <si>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</si>
  <si>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</si>
  <si>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</si>
  <si>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</si>
  <si>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</si>
  <si>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</si>
  <si>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</si>
  <si>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</si>
  <si>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</si>
  <si>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</si>
  <si>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</si>
  <si>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</si>
  <si>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</si>
  <si>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</si>
  <si>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</si>
  <si>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</si>
  <si>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</si>
  <si>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</si>
  <si>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</si>
  <si>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</si>
  <si>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</si>
  <si>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</si>
  <si>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</si>
  <si>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</si>
  <si>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</si>
  <si>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</si>
  <si>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</si>
  <si>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</si>
  <si>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</si>
  <si>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</si>
  <si>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</si>
  <si>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</si>
  <si>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</si>
  <si>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</si>
  <si>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</si>
  <si>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</si>
  <si>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</si>
  <si>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</si>
  <si>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</si>
  <si>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</si>
  <si>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</si>
  <si>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</si>
  <si>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</si>
  <si>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</si>
  <si>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</si>
  <si>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</si>
  <si>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</si>
  <si>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</si>
  <si>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</si>
  <si>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</si>
  <si>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</si>
  <si>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</si>
  <si>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</si>
  <si>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</si>
  <si>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</si>
  <si>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</si>
  <si>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</si>
  <si>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</si>
  <si>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</si>
  <si>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</si>
  <si>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</si>
  <si>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</si>
  <si>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</si>
  <si>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</si>
  <si>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</si>
  <si>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</si>
  <si>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</si>
  <si>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</si>
  <si>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</si>
  <si>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</si>
  <si>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</si>
  <si>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</si>
  <si>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</si>
  <si>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</si>
  <si>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</si>
  <si>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</si>
  <si>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</si>
  <si>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</si>
  <si>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</si>
  <si>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</si>
  <si>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</si>
  <si>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</si>
  <si>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</si>
  <si>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</si>
  <si>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</si>
  <si>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</si>
  <si>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</si>
  <si>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</si>
  <si>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</si>
  <si>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</si>
  <si>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</si>
  <si>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</si>
  <si>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</si>
  <si>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</si>
  <si>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</si>
  <si>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</si>
  <si>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</si>
  <si>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</si>
  <si>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</si>
  <si>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</si>
  <si>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</si>
  <si>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</si>
  <si>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</si>
  <si>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</si>
  <si>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</si>
  <si>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</si>
  <si>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</si>
  <si>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</si>
  <si>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</si>
  <si>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</si>
  <si>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</si>
  <si>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</si>
  <si>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</si>
  <si>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</si>
  <si>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</si>
  <si>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</si>
  <si>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</si>
  <si>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</si>
  <si>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</si>
  <si>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</si>
  <si>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</si>
  <si>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</si>
  <si>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</si>
  <si>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</si>
  <si>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</si>
  <si>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</si>
  <si>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</si>
  <si>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</si>
  <si>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</si>
  <si>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</si>
  <si>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</si>
  <si>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</si>
  <si>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</si>
  <si>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</si>
  <si>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</si>
  <si>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</si>
  <si>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</si>
  <si>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</si>
  <si>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</si>
  <si>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</si>
  <si>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</si>
  <si>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</si>
  <si>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</si>
  <si>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</si>
  <si>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</si>
  <si>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</si>
  <si>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</si>
  <si>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</si>
  <si>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</si>
  <si>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</si>
  <si>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</si>
  <si>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</si>
  <si>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</si>
  <si>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</si>
  <si>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</si>
  <si>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</si>
  <si>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</si>
  <si>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</si>
  <si>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</si>
  <si>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</si>
  <si>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</si>
  <si>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</si>
  <si>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</si>
  <si>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</si>
  <si>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</si>
  <si>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</si>
  <si>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</si>
  <si>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</si>
  <si>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</si>
  <si>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</si>
  <si>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</si>
  <si>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</si>
  <si>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</si>
  <si>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</si>
  <si>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</si>
  <si>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</si>
  <si>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</si>
  <si>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</si>
  <si>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</si>
  <si>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</si>
  <si>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</si>
  <si>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</si>
  <si>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</si>
  <si>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</si>
  <si>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</si>
  <si>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</si>
  <si>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</si>
  <si>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</si>
  <si>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</si>
  <si>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</si>
  <si>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</si>
  <si>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</si>
  <si>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</si>
  <si>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</si>
  <si>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</si>
  <si>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</si>
  <si>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</si>
  <si>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</si>
  <si>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</si>
  <si>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</si>
  <si>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</si>
  <si>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</si>
  <si>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</si>
  <si>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</si>
  <si>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</si>
  <si>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</si>
  <si>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</si>
  <si>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</si>
  <si>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</si>
  <si>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</si>
  <si>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</si>
  <si>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</si>
  <si>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</si>
  <si>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</si>
  <si>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</si>
  <si>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</si>
  <si>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</si>
  <si>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</si>
  <si>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</si>
  <si>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</si>
  <si>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</si>
  <si>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</si>
  <si>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</si>
  <si>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</si>
  <si>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</si>
  <si>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</si>
  <si>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</si>
  <si>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</si>
  <si>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</si>
  <si>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</si>
  <si>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</si>
  <si>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</si>
  <si>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</si>
  <si>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</si>
  <si>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</si>
  <si>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</si>
  <si>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</si>
  <si>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</si>
  <si>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</si>
  <si>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</si>
  <si>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</si>
  <si>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</si>
  <si>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</si>
  <si>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</si>
  <si>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</si>
  <si>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</si>
  <si>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</si>
  <si>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</si>
  <si>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</si>
  <si>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</si>
  <si>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</si>
  <si>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</si>
  <si>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</si>
  <si>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</si>
  <si>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</si>
  <si>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</si>
  <si>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</si>
  <si>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</si>
  <si>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</si>
  <si>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</si>
  <si>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</si>
  <si>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</si>
  <si>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</si>
  <si>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</si>
  <si>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</si>
  <si>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</si>
  <si>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</si>
  <si>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</si>
  <si>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</si>
  <si>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</si>
  <si>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</si>
  <si>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</si>
  <si>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</si>
  <si>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</si>
  <si>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</si>
  <si>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</si>
  <si>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</si>
  <si>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</si>
  <si>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G</t>
  </si>
  <si>
    <t xml:space="preserve">H </t>
  </si>
  <si>
    <t xml:space="preserve">I </t>
  </si>
  <si>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ex post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</si>
  <si>
    <t>Intervals per Period</t>
  </si>
  <si>
    <t>one interval per auction</t>
  </si>
  <si>
    <t xml:space="preserve">J </t>
  </si>
  <si>
    <t xml:space="preserve">K </t>
  </si>
  <si>
    <t xml:space="preserve">L </t>
  </si>
  <si>
    <t xml:space="preserve">Place greater weight on recent weather history than historical.
</t>
  </si>
  <si>
    <t xml:space="preserve">PJM option in near-term until we transtion to a time-of-day/seasonal market by 2030/31
</t>
  </si>
  <si>
    <t xml:space="preserve">Place greater weight on recent weather history than historical.
</t>
  </si>
  <si>
    <t xml:space="preserve">Failure to include all options in an emergency situation - in particular, a residential DR program.
</t>
  </si>
  <si>
    <t xml:space="preserve">Greater transparency around the details of lack of performance and those receiving a non-performance charge.  In addition, greater urgency to provide data to members/customers.
</t>
  </si>
  <si>
    <t xml:space="preserve">Stop-loss should equal annual revenues over the long-run. Set Tier 2 stop-loss so that it reflects expected frequency of Tier 1 events.
If Tier 1 stop-loss is expected to be hit every 5 years, for example, then Tier 2 stop-loss should be 0.875x annual capacity revenues:
1.5x0.2 + 0.875x0.8 = 1.
</t>
  </si>
  <si>
    <t xml:space="preserve">Stop-loss will be 1.5 times the annual Capacity revenue. 
See 2a Capacity Coalition 1 Notes for Details
</t>
  </si>
  <si>
    <t xml:space="preserve">Accreditation reflects parameter limitations including start-up times and rampability.
</t>
  </si>
  <si>
    <t xml:space="preserve">Status Quo. Resources will be accredited based on expected production during time-of day/season when market transitions to sub-annual construct by 2030/31. Final methodology to be determined after CIFP 
</t>
  </si>
  <si>
    <t xml:space="preserve">Final time-of-day/seasonal accredidation values for use in the upcoming Delivery Year posted in an annual report (typically in Nov. ahead of calendar year).  
</t>
  </si>
  <si>
    <t xml:space="preserve">PJM option in the near-term. Stakeholders to discuss seasonality/time-of-day for 2030/31 after CIFP completes
</t>
  </si>
  <si>
    <t xml:space="preserve">PJM option in the near-term. Stakeholders to discuss seasonality/time-of-day for 2030/31 after CIFP completes
</t>
  </si>
  <si>
    <t xml:space="preserve">PJM option applied to Seasonal/Time of Day
</t>
  </si>
  <si>
    <t xml:space="preserve">Status Quo in the near-term. Stakeholders to discuss seasonality/time-of-day for 2030/31 after CIFP completes
</t>
  </si>
  <si>
    <t xml:space="preserve">Four intervals per day.
</t>
  </si>
  <si>
    <t>Exceedance (P70/P90)</t>
  </si>
  <si>
    <t xml:space="preserve">Status Quo in the near-term. Stakeholders to discuss seasonality/time-of-day for 2030/31 after CIFP completes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</si>
  <si>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</si>
  <si>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Allow segmented offers that do not require unit-specific review, so long as offers meet certain Default Offer constraints, including:
1. Constraint on weighted average (W.A.) and max offers by class
2. If warranted, there could be one or multiple tranches of W.A./max by class set for offer tranches based on % ICAP to reflect variability in incremental CPQR across offer range
</t>
  </si>
  <si>
    <t xml:space="preserve">The CPQR addition to the MSOC is represented as the maximum of the average segmented offers 
</t>
  </si>
  <si>
    <t xml:space="preserve">PJM option applied to Seasonal/Time of Day
</t>
  </si>
  <si>
    <t>Status quo (including pending FERC filing changes</t>
  </si>
  <si>
    <t xml:space="preserve">PJM option plus including future expected pattern changes like weather changes and electrification (both commercial and residential). The load forecast should include storage and pump hydro. 
</t>
  </si>
  <si>
    <t xml:space="preserve">PJM option plus including future expected pattern changes like weather changes and electrification (both commercial and residential). The load forecast should include storage and pump hydro. 
</t>
  </si>
  <si>
    <t xml:space="preserve">PJM option but weather history is weighted more heavily for recent years than for years farther in the past
</t>
  </si>
  <si>
    <t xml:space="preserve">Similar to what we have today but with a stop loss at 1.5 times annual revenues and more clearly defined PAI triggers
</t>
  </si>
  <si>
    <t xml:space="preserve">Similar to what we have today but with a stop loss at 1.5 times annual revenues and more clearly defined PAI triggers
</t>
  </si>
  <si>
    <t xml:space="preserve">PAYG model that looks at the top X hours over the last Y years (e.g., X = 200, Y = 4) when measuring resource performance.
</t>
  </si>
  <si>
    <t xml:space="preserve">Determine Tier 2 hours by selecting the tightest intervals relative to a seasonal or monthly reserves threshold (e.g., 4000 MW in winter/summer, 3000 MW in fall/spring).
</t>
  </si>
  <si>
    <t xml:space="preserve">Determine Tier 2 hours by selecting the tightest intervals based on LOLE risk by running an LOLE model.
</t>
  </si>
  <si>
    <t xml:space="preserve">All capacity resources located in the area defined by the Emergency Action, as well as net imports.
</t>
  </si>
  <si>
    <t xml:space="preserve">Expected performance level of wind and solar resources is equal to the forecast hourly output used by PJM in scheduling and clearing the Day Ahead market.
</t>
  </si>
  <si>
    <t xml:space="preserve">Expected performance level of wind and solar resources is equal to the maximum potential output of the resource given applicable prevailing real-time meteorological conditions.
</t>
  </si>
  <si>
    <t xml:space="preserve">The Non-Performance Charges for each Capacity Performance Resource (including Locational UCAP from such a resource) and each PRD Provider for a Delivery Year shall not exceed a Non-Performance Charge Limit equal to 1.5 times the Base Residual Auction clearing price for the applicable LDA and Delivery Year times the megawatts of Unforced Capacity committed by such resource or such PRD Provider times the number of days in the Delivery Year.    The Non-Performance Charges for each Seasonal Capacity Performance Resource for a Delivery Year shall not exceed a Non-Performance Charge Limit equal to 1.5 times the Base Residual Auction clearing price for the applicable LDA and Delivery Year times the megawatts of Unforced Capacity committed by such resource times the number of days in the season applicable to such resource.
</t>
  </si>
  <si>
    <t xml:space="preserve">Prioritization of (a) refunds to load for resource failure to meet commitments and the higher energy prices and (b) capacity resources that met their commitments.
</t>
  </si>
  <si>
    <t xml:space="preserve">Similar to reliability risk modeling of 50+ years of historical data, place more weight more recent history.
</t>
  </si>
  <si>
    <t xml:space="preserve">Resources will be accredited based on expected production during time-of day/season. Final methodology to be determined after CIFP 
</t>
  </si>
  <si>
    <t xml:space="preserve">Resources will be accredited based on expected production during time-of-day/season. Final methodology to be determined after CIFP 
</t>
  </si>
  <si>
    <t xml:space="preserve">Resources will be accredited based on expected production during time-of-day/season. Final methodology to be determined after CIFP 
</t>
  </si>
  <si>
    <t xml:space="preserve">Resources currently subject to Average ELCC will continue to be accredited using the status quo. Resources will be accredited based on expected production during time-of day/season when market transitions to sub-annual construct by 2030/31. Final methodology to be determined after CIFP 
</t>
  </si>
  <si>
    <t xml:space="preserve">Accredited UCAP is based on average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
</t>
  </si>
  <si>
    <t xml:space="preserve">For combination resources, accredited UCAP is determined by co-optimizing resources' performance behind a single CIR constraint to calculate unit-specific reliability impact.
</t>
  </si>
  <si>
    <t xml:space="preserve">Four intervals per day. Transition to four intervals by season. Eventually, 12 months with four intervals per day.
</t>
  </si>
  <si>
    <t xml:space="preserve">Procurment target is set for seasons and intervals. Include procurement of storage including pump hyrdo.
</t>
  </si>
  <si>
    <t xml:space="preserve">PJM Option
PJM will calculate resource class CPQR values for resources that do not elect the unit-specific option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</si>
  <si>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</si>
  <si>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PJM will calculate resource class CPQR values
</t>
  </si>
  <si>
    <t xml:space="preserve">Greater transparency around the details for excusals and the lack of performance.
</t>
  </si>
  <si>
    <t xml:space="preserve">“Emergency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
</t>
  </si>
  <si>
    <t xml:space="preserve">Resources are assessed for each Performance Assessment Interval (PAI), or every 5-minute settlement interval for which an Emergency Action has been declared by PJM. PAI triggers are specified in 2a Capacity Coalition 1 Notes
</t>
  </si>
  <si>
    <t xml:space="preserve">Expected performance level of solar resources is equal to zero in all hours each day from the hour containing sunset to the hour containing sunrise.
</t>
  </si>
  <si>
    <t xml:space="preserve">Support Must offer requirements for intermittent after RPM transitions to hourly markets.
</t>
  </si>
  <si>
    <t xml:space="preserve">Support PJM option. Must offer exception for intermittent resoures remains until market moves to time-of-day/seasonal
</t>
  </si>
  <si>
    <t xml:space="preserve">For Tier 2 PAI, derate by the "operating reserve gap":
NPCR * (1 - (actual OR during PAI / seasonal OR threshold))
</t>
  </si>
  <si>
    <t xml:space="preserve">Status Quo. We support high non-performance charges as long as accredidation and obligations are aligned with expected performance. 
</t>
  </si>
  <si>
    <t xml:space="preserve">For Capacity Performance Resources and Seasonal Capacity Performance Resources, the Non-Performance Charge Rate = (Base Residual Auction clearing price for the LDA and Delivery Year for which such calculation is performed * (the number of days in the Delivery Year / 30) / (the number of Real-Time Settlement Intervals in an hour).
</t>
  </si>
  <si>
    <t>CPQR Risk Management Products</t>
  </si>
  <si>
    <t>52-B</t>
  </si>
  <si>
    <t>Perform regular system risk (EUE) assessments, publish locational risks on a dashboard, and set up platform to enable market participants to trade performance credits based on their individual risk expectation.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</si>
  <si>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 Adjust weather history to capture mean trends in climate change.</t>
  </si>
  <si>
    <t>Switch to Expected Unserved Energy "EUE" for determining the CETO and LDA reserve requirements. Target criteria based on similar level of additional risk relative to the RTO accepted today for LDAs. Seasonal target criteria based on seasonal EUE expected at annual criteria in Delivery Year.
Enhance the LDA reserve requirement study (CETO study) to be consistent with RTO reserve studiy and accreditation model with improved risk modeling (hourly, correlated outage risk modeling, extended weather history, account for intermittency of Variable Resources, etc.). Require certification of intent to offer in the auction for planned resources ahead of the posting of auction parameters to improve modeling of the expected portfolio in reliability studies.</t>
  </si>
  <si>
    <t>Maintain the multi-tiered performance structure we have in place today with reforms to help ensure delivery of the capacity that was committed through forward auctions, including (1) improved testing requirements, and (2) changes to certain elements of the PAI rules.</t>
  </si>
  <si>
    <t>Assess resource performance during an Emergency Action as defined in the recently filed changes to the PAI triggers in FERC Docket "ER23-1996".
“Emergency Action” shall mean (1) any megawatt shortage of the Primary Reserve requirement (as specified in the PJM Manuals) in a Reserve Zone or Sub-Zone, inclusive of any adjustments to such requirement to account for system conditions, as determined by the dispatch run from the security constrained economic dispatch and where there is also a Voltage Reduction Warning and reduction of critical plant load, Manual Load Dump Warning, Maximum Emergency Generation Action, or the curtailment of non-essential business loads and voltage reduction that encompasses such Reserve Zone or Reserve Sub-zone or (2) anytime the Office of Interconnection identifies an emergency and issues a load shed directive, Manual Load Dump Action, Voltage Reduction Action, or deploy all resources action for an entire Reserve Zone or Reserve Sub-zone.</t>
  </si>
  <si>
    <r>
      <t xml:space="preserve">Largely status quo, but clarify the calculation of Actual Performance in the Tariff and manuals, particularly with regard to how reserve and regulation MW are accounted for (as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
Limit Actual Performance to the committed ICAP of resources.</t>
    </r>
  </si>
  <si>
    <t>Limit excusals to planned maintenance outages approved by PJM, manual dispatch instructions, and transmission security limitations.</t>
  </si>
  <si>
    <t>PJM Package</t>
  </si>
  <si>
    <t>Status quo (including the changes accepted in FERC Order ER23-1038)</t>
  </si>
  <si>
    <t>Remove the physical option for FRR Entities and subject all committed Capacity Resources to financial assessments during PAIs.</t>
  </si>
  <si>
    <t>Status quo of annual stop-loss at 1.5 * Net CONE * 365 * committed MW of resource.</t>
  </si>
  <si>
    <t>Status quo of seasonal capacity testing with the following changes:
1) Require physical demonstration of capability in each season (no longer accept non-winter test with corrections for ambient winter conditions)
2) Assess any testing shortfalls at deficiency rate for the season (remove the administrative check on who submits the GADS de-rating to determine if a penalty charge should be assessed for a shortfall)</t>
  </si>
  <si>
    <t>36A</t>
  </si>
  <si>
    <t>DR Test Compliance</t>
  </si>
  <si>
    <t>DR registrations not dispatched by PJM for an event during the DY must test with other non-dispatched registrations in the zone. Effective with the 2023/2024 DY, PJM schedules the timing of those tests and provides CSPs with a certain amount of notice ahead of the scheduled tests. Details of the testing procedure described in Section 8.7 of M18.</t>
  </si>
  <si>
    <t>Generator Availability / Operational Testing: Allow for PJM to initiate up to 2 operational tests per season for each unit to better ensure resources are capable of operating if/when needed for reliability. Units that fail the tests will be required to update their availability status to unavailable and be on FO back to last time the unit successfully operated or was on an approved PO/MO. PJM may require a re-test once the cause of the failure is fixed and may subject units that fail tests to a capacity penalty charge.</t>
  </si>
  <si>
    <t>Status quo for future Delivery Years beyond the BRA. For the BRA and IAs, based on existing capacity resources and planned resources that have notified PJM of their intent to offer for the DY.</t>
  </si>
  <si>
    <t>Determine the accredited capacity value of DR based on ICAP and DR ELCC Class rating.</t>
  </si>
  <si>
    <t>Account for risk caused by planned outage scheduling on the supply-side in the accreditation of resources with consideration of historical planned outage durations for units.</t>
  </si>
  <si>
    <t>Account for risk of maintenance outage scheduling on the supply-side in the accreditation of resources, and in a manner that's consistent with planned outage modeling.</t>
  </si>
  <si>
    <t>Continue to account for random forced outages on the supply-side in accreditation, but incorporate all forced outages into new model that captures unit, class, and fleet wide outage patterns correlated with historical temperatures.</t>
  </si>
  <si>
    <t>Account for risk caused by ambient de-rates on the supply-side in the accreditation of resources based on historical ambient de-rate data and in a manner that's consistent with temperature-dependent forced outage modeling.</t>
  </si>
  <si>
    <t>Account for availability limitations of Demand Resources in the accreditation.</t>
  </si>
  <si>
    <t>Assume no capacity benefit of ties (non-committed emergency imports) in reliability studies.</t>
  </si>
  <si>
    <t>Enhance the LDA reserve requirement study (CETO study) to better capture the reliability risks and resource adequacy needs in the LDA (hourly, extended weather history, account for intermittency of Variable Resources, etc. - consistent with enhanced risk modeling of the reserve requirement and ELCC analysis)</t>
  </si>
  <si>
    <t>Naturally accounted for on supply side in enhanced accreditation modeling.</t>
  </si>
  <si>
    <t>Account for in temperature-dependent forced outage modeling of resources.</t>
  </si>
  <si>
    <t>Account for on the supply-side in the accreditation. Captured in fleet or class-wide correlated forced outages observed historically. Include forced outages related to fuel unavailability in temperature-dependent forced outage model.</t>
  </si>
  <si>
    <t xml:space="preserve">Switch to Expected Unserved Energy "EUE" as the primary reliability metric in reserve studies and accreditation, but report out on all metrics. Set the RTO annual EUE target based on the equivalent amount of EUE estimated in the RTO reserve requirement study when at a 1 in 10 years LOLE. Seasonal target criteria based on seasonal EUE expected at annual target criteria in Delivery Year.
Seasonal Reliability Requirement (in UCAP terms) for the RTO is determined based on the total accredited UCAP of the projected resource mix when at seasonal target criteria (Seasonal FPR on percentage basis relative to seasonal peak load).
Improve the RTO reserve requirement study to be consistent with accreditation model and enhanced risk modeling (hourly, correlated outage modeling, extended weather history, etc.).
</t>
  </si>
  <si>
    <t>Aim to procure 100% demand in the BRA. Adjustments to seasonal reserve requirements reflected in IAs.</t>
  </si>
  <si>
    <t>Set the required UCAP obligation for FRR Entities by season based on seasonal forecasted peak load and seasonal target reserve margin in UCAP (seasonal FPR).
Continue to require FRR Entities to procure a certain amount of internal capacity to satisfy minimum internal requirements (now by season) when serving load in LDAs that are required to be separately modeled; Clarify that the minimum internal requirement may exceed the UCAP obligation in certain instances based on the seasonal Reliability Requirement and seasonal CETL of the LDA.</t>
  </si>
  <si>
    <t>Committed capacity resources in the area of the Emergency Action.</t>
  </si>
  <si>
    <t>Status quo calculation</t>
  </si>
  <si>
    <t>Generation: Committed UCAP * Balancing Ratio.
DR, PRD, and EE: Committed ICAP
Balancing Ratio equal to Actual Performance MW (of Committed Generation Capacity Resources) / Committed UCAP MW (of Generation Capacity Resources). Balancing Ratio will exclude excused resources and MW and still be capped at 1.
Remove the ability to adjust commitments on units after-the-fact through retroactive replacements for PAIs.</t>
  </si>
  <si>
    <t>Status quo - bonus payments distributed to resources that perform above Expected Performance.</t>
  </si>
  <si>
    <t>Status quo, except WARCP in the deficiency rate based on applicable seasonal clearing price for daily deficient MW in that season.</t>
  </si>
  <si>
    <t>Compliance assessment required for all DR registrations not dispatched and assessed during PAIs in the Delivery Year.
CSPs may substitute performance data if dispatched by PJM for an event that is not a PAI (and the event is at least 2 hours).</t>
  </si>
  <si>
    <t>Status quo - All committed capacity resources must offer their capability (adjusted for outages) in energy and A/S markets. Maintain Tariff requirement as it is today; no new financial assessment.</t>
  </si>
  <si>
    <t xml:space="preserve">Similar qualification requirements as today, but split by season. Resources that qualify only in the summer or winter are allowed to participate on a standalone basis in their respective season (e.g. summer-only DR).
Not a part of the proposal at the time, but PJM is considering winterization requirements and site inspections for generation to qualify and be committed in the winter season.
</t>
  </si>
  <si>
    <t>Resources are accredited separately for each season. For Generation Capacity Resources and DR, accreditation reflects expected marginal reliability contribution during periods of risk relative to that of a perfect resource.</t>
  </si>
  <si>
    <t>Accredited UCAP is based on marginal reliability contribution reflecting resources' historical performance that considers (1) individual unit performance (forced outages/ambient de-rates) as a function of temperature (2) historical planned and maintenance outages, and (3) class and fleet performance as a function of temperature to capture correlated outages</t>
  </si>
  <si>
    <t>Similar modeling as today for ELCC Resources, but accredited value based on (1) marginal reliability contribution rather than allocated portion of "average-total" ELCC, (2) different patterns of risks and changing risk weighting with thermal correlated outage risks and extended weather modeling, and (3) unit-specific performance adjustments</t>
  </si>
  <si>
    <t>Existing ELCC Classes for Intermittent, Storage, and Combination Resources.
New ELCC Classes include Nuclear, Coal, Gas CC, Gas CT, and a class for other thermal generation types, as well as an ELCC Class for DR.
PJM is considering class differentiation by fuel arrangement for gas resources.</t>
  </si>
  <si>
    <t>Set accredited values based on marginal reliability contribution (relative to that of a perfect generator), reflecting expected performance of resources during periods of risk.</t>
  </si>
  <si>
    <t xml:space="preserve">For thermal ELCC Classes, performance modeled reflecting:
(1) distribution of forced outages (including ambient de-rates), as a function of temperature, based on historically observed performance from 2012, and (2) scheduled planned and maintenance outages.
For Variable Resources, performance modeled similar to today as a function of weather and historically observed performance (or back-casts) from 2012.
Limited Duration resources and DR scheduled in the model similar to today. DR availability consistent with pre-defined performance windows in summer and winter.
For Hybrid Resources, propose to switch to unit-specific modeling to better reflect the combined capability of the underlying assets and any interactions with CIR limitations.
For all resource types, output limited in model to studied deliverability. </t>
  </si>
  <si>
    <t>For thermals and variable resources, unit-specific performance factors reflects each resources' average historically-observed performance, in those weather conditions (temperature bins) in which the system experiences reliability risk, relative to class average historically-observed performance (in the same temperature bins).</t>
  </si>
  <si>
    <t>In each season: Unit ICAP * Class ELCC % * Unit-Specific Performance Adjustment Factor</t>
  </si>
  <si>
    <t>Expand the historical weather used in the model to 50 years to more accurately capture the full distribution of weather outcomes, adjusted for the impacts of trends in climate change on mean temperatures over time.</t>
  </si>
  <si>
    <t>Each resource is enabled to offer in a way that best reflects its economic going-forward avoidable costs of accepting a capacity
obligation:
– Summer offer component: reflects costs avoidable only if not committed for summer commitment period
– Winter offer component: parallel with summer
– Annual offer component: reflects costs avoidable only if not committed in either season. May be zero if resource plans continued operation and relevant costs (CPQR, etc.) of a capacity commitment are seasonal and included in seasonal offer components.</t>
  </si>
  <si>
    <t>Maintain annual VRR curve based on annual reserve requirement, reflecting expected risks under expected delivery-year fleet, as today, and
• Introduce seasonal demand curves proportional to, in each season: incremental avoided EUE vs. cleared capacity
– Each seasonal curve is calculated as the derivative of EUE with respect to seasonal capacity (dEUE/dQ)
– This is equivalent to LOLH as a function of quantity, as each incremental MW of UCAP reduces seasonal EUE by the number of loss of load hours expected at that reserve margin
– Translation: the marginal reliability impact of an increment of capacity in a given season is equal to the expected number of MWh of unserved energy that such capacity can serve (i.e., 1 MW x LOLH hours)</t>
  </si>
  <si>
    <t>Qualification. Allow for resources that meet the qualification requirements for only the summer or winter season to participate on a standalone basis in that season (e.g. summer-only DR may offer and clear for just the summer season with no requirement to match a winter-only offer in the clearing process)
• Generation Capacity Resources must meet seasonal qualification requirements to participate in each season (e.g. studied to be deliverable / CIRs, seasonal accredited value greater than zero, etc.)
• Demand Resources, Energy Efficiency Resources, and Price Responsive Demand qualified and accredited based on reduction capabilities in each season
• Qualifying Transmission Upgrades (QTUs) qualified and accredited based on incremental improvement to seasonal CETL values
Accreditation: As discussed in accreditation section above; differentiated by season.</t>
  </si>
  <si>
    <t>One.</t>
  </si>
  <si>
    <t>Generally status quo, but calculated separately for each season based on the respective season's nominated value and FPR.</t>
  </si>
  <si>
    <t>Clarify energy market must offer obligations for all resource types
Note: Clarifications to the requirement for Variable Resources recently endorsed at May MC.</t>
  </si>
  <si>
    <t>Fully seasonal construct with 2 seasons (summer and winter)</t>
  </si>
  <si>
    <t>Two seasons in each Delivery Year. Summer season defined as June through October and following May, and Winter season as November through April.</t>
  </si>
  <si>
    <t xml:space="preserve">Clearing Summary: Clear along annual VRR curve while choosing summer and winter capacity at least cost, given relative contributions of each resource as a function of seasonal cleared capacity.
Objective: Implement existing clearing methodology in a seasonal framework as straightforwardly as possible, introducing no new design choices that conflict with status quo clearing approach
Approach: Choose lowest-cost resources to clear market, minimizing clearing error (“deadweight loss”), while:
 - Enabling efficient substitution of capacity in one season for capacity in another season if and when the marginal contribution to reliability is higher per dollar, and
 - Recognizing differentiated capacity value of each resource and differentiated annual, summer, and winter costs
Pricing: Seasonal prices reflect marginal value of incremental capacity in each season at equilibrium supply/demand balance. 
These prices will:
 - Efficiently equalize marginal EUE per dollar across seasons
 - Ensure that the market clearing is market equilibrium and no competitive participant prefers a different outcome than the clearing outcome given the seasonal clearing prices. Auction revenues cover costs of each cleared resource: ClearedSummerCapacity × SummerPrice + ClearedWinterCapacity × Winter Price ≥ ClearedSummerCosts + ClearedWinterCosts + AnnualCosts
 - Ensure “incentive compatibility” constraint is satisfied, such that every participant achieves the best outcome by revealing their true costs. No participant can strategically bid to achieve a better outcome.
 - Avoid any need for make whole payments or uplift (excepting inflexible resource offers, as today)
</t>
  </si>
  <si>
    <t>Retirement or "Mothball": 
   Net ACR = Gross ACR - E&amp;AS Offset, where avoidable costs included in Gross ACR are determined relative to costs incurred if the unit were to "mothball" or retire, as applicable.
"Energy-only":
   Net ACR = Gross ACR,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</si>
  <si>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Allow market sellers to reflect avoidable costs and revenues consistent with their decision at hand (retirement vs. "mothball" vs. operating and staying active in the E&amp;AS markets only).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</si>
  <si>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No CP opportunity costs under proposed PAI reforms.</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</si>
  <si>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Develop and provide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</si>
  <si>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Status quo. In addition, provide standard methodology for calculating unit-specific CPQR values.</t>
  </si>
  <si>
    <t>FRR Deficiency Assessments</t>
  </si>
  <si>
    <t>FRR Entities pay an FRR Capacity Resource Deficiency Charge in the delivery year for any shortage of resources to meet the Final Daily Unforced Capacity Obligation and the Amount of Internal Resources Required in an LDA. Deficiency charge rate set equal to 1.2 * weighted-average resource clearing price of the LDA encompassing the relevant zone of the FRR entity.</t>
  </si>
  <si>
    <t>Assess deficiencies by season and base the FRR resource deficiency charges in the delivery year on a penalty rate of 2x CONE rather than the BRA clearing price, consistent with the current FRR insufficiency charge rate.</t>
  </si>
  <si>
    <t>FRR Obligations reflect changes to reserve requirement study and move to an EUE metric and seasonal construct. Accreditation and performance assessment rules, including testing, applied consistently to RPM and FRR resources (seasonal).</t>
  </si>
  <si>
    <t>PACKAGES MATRIX</t>
  </si>
  <si>
    <t>No need for incremental auctions
Capacity transfers can continue to happen as they do today (bilaterals)</t>
  </si>
  <si>
    <t xml:space="preserve">Considering lower that status quo, but not as low as PJM is proposing
*do not adopt PJM
</t>
  </si>
  <si>
    <t xml:space="preserve">Settlements occur after conclusion of the delivery year once all performance is known
</t>
  </si>
  <si>
    <t>Prompt Auction:
December auction in advance of June-May delivery year; No incremental auctions</t>
  </si>
  <si>
    <t xml:space="preserve">Risk Modeling appropriately incorporates risk as it varies over the course of the year into an single UCAP value.  Breaking market into seasonal periods is not necessary and introduces considerable complications.
We're open to talking about seasonal and the longer term, but for now - N/A
</t>
  </si>
  <si>
    <t>Aligned with PJM
- Cost of risk related to energy market participation include risks related to forward hedging 
- Operating costs/risks include the risk of higher-than-expected forced outages over year and unexpected operating or capital costs
Capacity resources also incur opportunity cost (e.g., bonus payments)
- Resource offer cap = higher of (CP energy-only opportunity cost or ACR inclusive of CPQR, cost of energy-related risk, and cost of operating cost risk)
- Cost of various risks, including CPQR, operating cost risk, and energy-related risk, should be based on resource owner’s assessment based on their normal business practices</t>
  </si>
  <si>
    <t>IMM Package</t>
  </si>
  <si>
    <t>Continue to account for load forecast uncertainty on the demand side in setting the Reliability Requirements</t>
  </si>
  <si>
    <t>Forced outages modeled on supply side by unit, class, and fleet wide outage patterns correlated with historical temperatures</t>
  </si>
  <si>
    <t>Account for maintenance outage scheduling on the supply-side, in a manner consistent with planned outage modeling.</t>
  </si>
  <si>
    <t>Ambient derates modeled on supply side by unit, class, and fleet wide outage patterns correlated with historical temperatures</t>
  </si>
  <si>
    <t>Availability based on history and outages modeled on supply side by unit, class, and fleet wide outage patterns correlated with historical temperatures</t>
  </si>
  <si>
    <t>See forced outage modeling.</t>
  </si>
  <si>
    <t>Capacity benefit of ties reevaluated.</t>
  </si>
  <si>
    <t>Resource availability modeled on unit specific basis and therefore locational. CETO/CETL continue with improved evaluation of expected resources.</t>
  </si>
  <si>
    <t>See outage modeling.</t>
  </si>
  <si>
    <t>Incorporate additional historical derates for all reasons.</t>
  </si>
  <si>
    <t>Goal is to buy 100 percent of demand in BRA. PJM should not sell back any capacity at less than BRA clearing price.</t>
  </si>
  <si>
    <t>Availability measured against ICAP.</t>
  </si>
  <si>
    <t>Output/availability measured against ICAP.</t>
  </si>
  <si>
    <t>No excuses.</t>
  </si>
  <si>
    <t>No PAI/no penalties.</t>
  </si>
  <si>
    <t>Weekly testing/actual performance.</t>
  </si>
  <si>
    <t>All capacity resources have a must offer obligation in the energy and reserves markets based on CIR/ICAP.</t>
  </si>
  <si>
    <t>Resource accreditation means expected resource availability by hour based on history.</t>
  </si>
  <si>
    <t>Prior to auctions. Detailed timeline to be defined.</t>
  </si>
  <si>
    <t>All resources that PJM models as expected to be available must agree to must offer in the capacity auction six months prior to auction.</t>
  </si>
  <si>
    <t>All accreditation on a unit specific basis.</t>
  </si>
  <si>
    <t>All accreditation on a unit specific basis. Cleared capacity based on contributions to reliability.</t>
  </si>
  <si>
    <t>See outage and availability modeling.</t>
  </si>
  <si>
    <t>All performance is measured on a unit specific basis.</t>
  </si>
  <si>
    <t>The equivalent to UCAP is ACAP = MEAF * ICAP. MEAF is modified equivalent availability factor based on nonavailability for all reasons.</t>
  </si>
  <si>
    <t>EE should be removed from capacity market. If retained, status quo.</t>
  </si>
  <si>
    <t xml:space="preserve">All Generation Capacity Resources must offer all the synchronized reserves, nonsynchronized reserves, and secondary reserves (both in DA and RT) that they are physically capable of providing consistent with ICAP. 
</t>
  </si>
  <si>
    <t>BRA conducted 3 years in advance of the Delivery Year. Incremental Auctions conducted 20 months, 10 months, and 3 months ahead of the Delivery Year. Consider only two IAs.</t>
  </si>
  <si>
    <t>Delivery Year.</t>
  </si>
  <si>
    <t>CPQR rules per existing tariff.</t>
  </si>
  <si>
    <t>Hourly evaluation of performance.</t>
  </si>
  <si>
    <t>Annual auction.</t>
  </si>
  <si>
    <t>Hourly procurement targets.</t>
  </si>
  <si>
    <t>Competitive offer is net annual ACR.</t>
  </si>
  <si>
    <t>Meet reliability target in all hours at least cost.</t>
  </si>
  <si>
    <t>All capacity resources have a must offer obligation in the capacity markets based on CIR/ICAP.</t>
  </si>
  <si>
    <t xml:space="preserve">Existing Capacity Resources and any uprates subject to MSOC for jointly pivotal suppliers (based on TPS test).
Clarify test for Planned Generation Capacity Resources in Att. DD, Section 6.5 (ii).
</t>
  </si>
  <si>
    <t>Forward looking EAS offset.</t>
  </si>
  <si>
    <t>One definition of  ACR. Annual avoidable costs.</t>
  </si>
  <si>
    <t>Status quo.</t>
  </si>
  <si>
    <t>Additional documentation.</t>
  </si>
  <si>
    <t>Make model available.</t>
  </si>
  <si>
    <t>Additional documentation. All nonconfidential non market sensitive outputs provided to individual sellers.</t>
  </si>
  <si>
    <t>Varies by resource.</t>
  </si>
  <si>
    <t>All PJM capacity market rules apply to FRR entities, including accreditation, performance, reliability requirement.</t>
  </si>
  <si>
    <t>Availability based on history and offers and outages modeled on supply side by unit, class, and fleet wide outage patterns correlated with historical temperatures. DR should be mapped to specific nodes.  DR availability based on physical reality.</t>
  </si>
  <si>
    <t>A reliability metric based on unserved energy. Reliability is evaluated hourly incorporating hourly load forecast and availabilty.</t>
  </si>
  <si>
    <t>Apply RTO approach to LDAs, retaining 1 in 25 target. Hourly EUE equivalent to 1 in 25.</t>
  </si>
  <si>
    <t>Supply side DR availability based on historical availability and offers. DR may offer specific availability profile. DR mapped to specific nodes.</t>
  </si>
  <si>
    <t>Hourly availability.</t>
  </si>
  <si>
    <t>FRR entities continue to meet internal requirements following PJM rules for reliability, cap on sales to capacity market, same penalty rules as RTO (financial and not physical).</t>
  </si>
  <si>
    <t>Resources paid hourly only if available, weekly testing, winterization requirements. No PAI.  All capacity resources have must offer obligation in capacity market based on CIR/ICAP.</t>
  </si>
  <si>
    <t>Availability assessed for all capacity resources hourly.</t>
  </si>
  <si>
    <t>Payments hourly based on availability. No hourly capacity payment if not available. Performance assessment hourly based on availability. No PAI.</t>
  </si>
  <si>
    <t>All resources must be physical at time of auction and deliverable (CIRs). Must meet interconnection milestones for generation resources and have contracts for demand resources.</t>
  </si>
  <si>
    <t>Status quo. Preferred solution to assign major maintenance to ACR and only SRMC to energy offers.</t>
  </si>
  <si>
    <t>Status quo. PJM proposal not feasible.</t>
  </si>
  <si>
    <t>Status quo. Provide CPQR model. CPQR included in ACR.</t>
  </si>
  <si>
    <t>All PJM capacity market rules apply to FRR entities, including availability, performance, reliability requirement.</t>
  </si>
  <si>
    <t>One MSOC  per resource. Status quo.</t>
  </si>
  <si>
    <t>Daymark/EKPC Package #1</t>
  </si>
  <si>
    <t>Same as PJM package.</t>
  </si>
  <si>
    <r>
      <t xml:space="preserve">Continue to account for random forced outages on the supply-side in accreditation, </t>
    </r>
    <r>
      <rPr>
        <b/>
        <sz val="10"/>
        <rFont val="Arial"/>
        <family val="2"/>
      </rPr>
      <t>and</t>
    </r>
    <r>
      <rPr>
        <sz val="10"/>
        <rFont val="Arial"/>
        <family val="2"/>
      </rPr>
      <t xml:space="preserve"> incorporate all forced outages into new model that captures unit, class, and fleet wide outage patterns correlated with historical temperatures.</t>
    </r>
  </si>
  <si>
    <t>Locational deliverability will be represented using a modified transmission system planning model topology enforced in clearing.</t>
  </si>
  <si>
    <t>Accounted for in requirements modeling.</t>
  </si>
  <si>
    <t xml:space="preserve">As a general matter, capacity is the ability to deliver energy and ancillary services to the market in each hour. Capacity performance will be evaluated for each resource based on planned-for capability of each resource to deliver energy or provide ancillary services to firm load in each hour. The practical goal is that the performance of resources will only be measured in periods where there is planned for performance, e.g. solar is not expected at night. </t>
  </si>
  <si>
    <t>All resources with capacity commitments.</t>
  </si>
  <si>
    <t>None.</t>
  </si>
  <si>
    <t>FRR may use qualified UCAP from their owned or contracted asset portfolio that have not been assigned or available in the market without a capacity obligation to cover a position short term or long term – arrangements must be made prior to the settlement period.</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</si>
  <si>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</si>
  <si>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All capacity resources must submit compliant offers into the DA and RT markets.</t>
  </si>
  <si>
    <t>Beneficial reforms should be addressed in a separate energy market project.</t>
  </si>
  <si>
    <t>Use forward-looking offset methodology; this will reflected the expected operations of BC and EC operations, given the required structure of their expected energy and AS offers and the expected impact on their operations.</t>
  </si>
  <si>
    <t xml:space="preserve">FRR rules will be appropriately revised to reflect changes to requirements, modeling, accreditation, and testing. 
</t>
  </si>
  <si>
    <t>Retain status quo.</t>
  </si>
  <si>
    <t>Daymark/EKPC Package #2</t>
  </si>
  <si>
    <t>Modified SCM</t>
  </si>
  <si>
    <t>Modify to adjust for bias in BRA.  Establish a % to procure in BRA (ie 90%).   Change the load forest methodologies by season (ie 70/30 or 90/10) and then add in IRM type factor.</t>
  </si>
  <si>
    <t>Same as SCM Design (IMM Proposal)</t>
  </si>
  <si>
    <t>Define availability for Supply-side DR vs Demand Side DR differently; GLD for Supply side; pick your PLC for Demand side. Both need to bid/offer into market. Both need to be telemetered in aggregate by bus or zone.</t>
  </si>
  <si>
    <t xml:space="preserve">Elimination of CBOT. </t>
  </si>
  <si>
    <t xml:space="preserve">Adjust the amount of demand in BRA for load forecast (LF) bias adjustment. </t>
  </si>
  <si>
    <t xml:space="preserve">Different frequency than weekly.  Use actual performance can meet the test that would include the results of economic operations.  Testing Performed on a monthly basis to minimize unnecessary uplift. </t>
  </si>
  <si>
    <t>Retain Status Quo</t>
  </si>
  <si>
    <t xml:space="preserve">Planned Resources must notify PJM of intent to submit a sell offer in the BRA prior to the posting of planning parameters. Otherwise, express intent to be in-service as an energy-only resource for Delivery Year. </t>
  </si>
  <si>
    <t xml:space="preserve"> Any costs for gas pipeline services such as FT, and shorter-notice FT, storage, and other services must be allowed to be reflected in capacity offers or energy offers.</t>
  </si>
  <si>
    <t xml:space="preserve">FRR entities after the last IA must true up their portfolios to match the RPM level of capacity. Otherwise, the FRR entities are procuring less, and if effect leaning on the system relative to other LSEs. </t>
  </si>
  <si>
    <t>Model Hourly CETO/CETL. This can currently be modeled based upon transmission topology and based on economic energy dispatch of all resources including energy only resources.</t>
  </si>
  <si>
    <t>Differentiate prices in stress hours that are adjusted for risk of LOL by adjusting cleared quantities to account for risk of LOL Defined as Stress Pricing (Time of Day).</t>
  </si>
  <si>
    <t>Continue to account for random forced outages on the supply-side in accreditation, and incorporate all forced outages into new model that captures unit, class, and fleet wide outage patterns correlated with historical temperatures.</t>
  </si>
  <si>
    <t>Modeled in requirements setting. Scheduled outages are accounted for in (hourly) requirements modeling.</t>
  </si>
  <si>
    <t>Hourly production profiles reflected in resource accreditation.</t>
  </si>
  <si>
    <t>Reliability modelling is done hourly-all relevant variables are hourly. Extreme events (outlier weather, outages, and fuel delivery force majeure) will be modeled as emergency conditions and reflected in hourly emergency capacity requirements modeling.</t>
  </si>
  <si>
    <t xml:space="preserve">Identified and modeled common mode failures would be reflected in hourly emergency capacity requirement modeling. </t>
  </si>
  <si>
    <t>Reliability modeling will be done hourly-all relevant variables are hourly. Extreme events are reflected in hourly emergency capacity requirements modeling.</t>
  </si>
  <si>
    <t>Reliability modeling done hourly-all relevant variables are hourly. Extreme risks are reflected in emergency capacity requirements.</t>
  </si>
  <si>
    <t>The reliability metrics will be Expected Unserved Energy (EUE), measured in MWh, and Loss of Load Expectation (LOLE), measured in hours, and the reliability targets will be a maximum annual number of MWhs of EUE and hours of LOLE in a given year.
For any year, the Reliability Requirement is the total system UCAP (MW) determined by the market clearing process to be necessary to satisfy reliability targets. It is an output of the clearing process, not an input. The final MW value is a function of the load forecast and the characteristics of the bid resources, which are modeled for each hour in the year--it will depend on what resources participate. 
We propose two products: Base Capacity (BC) and Emergency Capacity (EC), to meet reliability targets under both normal and extreme conditions.
The BC requirement is set to meet expected load (the mean of the hourly load distribution from the PJM load forecast) plus base reserve (an amount above the expected load needed to satisfy the LOLE/EUE clearing constraints given the hourly load forecast and the hourly characteristics of the bid resources) 
The EC requirement is set to meet extreme load (the mean of all load to the right of the expected load on the hourly load distribution less the expected load) plus emergency reserve (an amount above the emergency load needed to satisfy the LOLE/EUE clearing constraints given the hourly load forecast and the hourly characteristics of the bid resources)
BC requirement = hourly expected load + reserve marginB
EC requirement = hourly extreme load – hourly expected load + reserve marginE</t>
  </si>
  <si>
    <t xml:space="preserve">Same as PJM package, except keep status quo with respect to annual, not seasonal, reuquirements. </t>
  </si>
  <si>
    <t>The requirements will be calculated on a regional basis and distributed to all load nodes on a pro-rata basis based on historical like-hour demand.  Injections from capacity resources will be modeled at point of interconnection.   The network topology will be explicitly modeled (with some simplification and aggregation at lower voltage levels).  The clearing will be transmission constrained--quantities cleared and prices reflect transmission constraints binding in each hour.</t>
  </si>
  <si>
    <r>
      <t>Aim to procure 100% of the demand in the BRA. PJM may buy and sell</t>
    </r>
    <r>
      <rPr>
        <strike/>
        <sz val="10"/>
        <rFont val="Arial"/>
        <family val="2"/>
      </rPr>
      <t xml:space="preserve"> </t>
    </r>
    <r>
      <rPr>
        <sz val="10"/>
        <rFont val="Arial"/>
        <family val="2"/>
      </rPr>
      <t>capacity in Incremental Auctions to reflect updates to reserve requirements and/or to replace EC resources that have lost their EC eligibility due to non-performance (see line #25).</t>
    </r>
  </si>
  <si>
    <t>Same as PJM package, except no seasonal requirements.</t>
  </si>
  <si>
    <t>FRR entities have BC and EC requirements. An entity may choose FRR for one or both types of capacity, or only a portion of either.
Any requirement not satisfied as FRR would need to be satisfied in the capacity market.</t>
  </si>
  <si>
    <t xml:space="preserve">As a general matter, capacity is the ability to deliver energy and ancillary services to the market in each hour. Base capacity is structured to be able to cover expected load, subject to reliability targets. Emergency capacity is structured to supplement Base Capacity under extraordinary conditions ("black swan" events) and serve extreme loads (or operationally equivalent system conditions), subject to reliability targets.   </t>
  </si>
  <si>
    <r>
      <t>Performance is measured in each hour of</t>
    </r>
    <r>
      <rPr>
        <sz val="10"/>
        <rFont val="Arial"/>
        <family val="2"/>
      </rPr>
      <t xml:space="preserve"> the delivery </t>
    </r>
    <r>
      <rPr>
        <sz val="10"/>
        <color indexed="8"/>
        <rFont val="Arial"/>
        <family val="2"/>
      </rPr>
      <t>year.</t>
    </r>
  </si>
  <si>
    <t>Performance is measured in each hour of the delivery year.</t>
  </si>
  <si>
    <t xml:space="preserve">Capacity performance means offering available ICAP to the DAM and RTM and following PJM dispatch instructions. 
BC: offers available ICAP into the DA and RT markets in each hour; energy offers reflect variable operating costs.
EC: offers available ICAP into the DA and RT markets in each hour; energy offer is the greater of variable operating costs or $800/MWh.
All capacity resources must submit compliant ancillary services offers in line with their capabilities.
The EC minimum energy offer of $800/MWh effectively holds these resources out of the market as reserve capacity, keeping them available to provide surge capacity in a manner similar to how inventory may be set aside to meet surges in demand or working capital is set aside to manage cash flow needs. PJM, currently, as needed, pulls resources out of the market through posturing to ensure it has the resources scheduled to meet demand in all hours. The proposed EC mechanism, and the $800/MWh minimum EC energy offer, puts this practice into the market in a more explicit and transparent manner. 
Capacity performance for DR would be treated in a way comparable to its current treatment by PJM.
</t>
  </si>
  <si>
    <t xml:space="preserve">Capacity performance means offering available ICAP to the DAM and RTM and following PJM dispatch instructions. </t>
  </si>
  <si>
    <t>Hourly available ICAP that is offered and performs as specified in line #23.</t>
  </si>
  <si>
    <r>
      <t>Hourly available ICAP</t>
    </r>
    <r>
      <rPr>
        <sz val="10"/>
        <color indexed="8"/>
        <rFont val="Arial"/>
        <family val="2"/>
      </rPr>
      <t xml:space="preserve"> t</t>
    </r>
    <r>
      <rPr>
        <sz val="10"/>
        <rFont val="Arial"/>
        <family val="2"/>
      </rPr>
      <t>hat is offered and performs as specified in line #23.</t>
    </r>
  </si>
  <si>
    <r>
      <t xml:space="preserve">BC and EC resources are paid an amount equal to hourly available ICAP x the applicable hourly capacity rate for all capacity properly offered into the DA and RT markets </t>
    </r>
    <r>
      <rPr>
        <sz val="10"/>
        <rFont val="Arial"/>
        <family val="2"/>
      </rPr>
      <t>(as specified in line #23).</t>
    </r>
    <r>
      <rPr>
        <sz val="10"/>
        <color indexed="8"/>
        <rFont val="Arial"/>
        <family val="2"/>
      </rPr>
      <t xml:space="preserve">
As system operator, PJM is required to schedule the resources needed to reliably meet load in all hours. The portfolio of resources that PJM draws from are the capacity resources (both BC and EC) that it procures through the market and the assigned FRR resources. All qualified capacity resources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 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committing resources that need to secure multi-day fuel packages or with long notification and start times, is appropriate. Additionally, should an EC resource not be picked up in economics, but PJM operations determines additional resources are needed to address a likely reliability condition, posturing EC resources, up to and including committing resources that have sold EC off the top end of their operating range, is the appropriate action.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r>
  </si>
  <si>
    <t>Capacity resources are obliged to follow PJM dispatch instructions. 
As system operator, PJM is required to schedule the resources needed to reliably meet load in all hours. The portfolio of resources that PJM draws from are the capacity resources that it procures through the market and the assigned FRR resources. All qualified capacity resources offering into the market have limits on the way they can be used in operations, reflecting the physical attributes of each technology. PJM is responsible for scheduling resources.  Those schedules must reflect the physical limits on the qualified and cleared resources, including non-contract-related fuel access issues, start-times, and production profiles (for intermittent resources). Consequently, should a capacity resource not be picked up in economics, but PJM operations determines additional resources are needed to address a likely reliability condition, posturing capacity resources, up to and including committing resources that need to secure multi-day fuel packages or with long notification and start times, is appropriate.</t>
  </si>
  <si>
    <r>
      <t xml:space="preserve">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
</t>
    </r>
    <r>
      <rPr>
        <sz val="10"/>
        <rFont val="Arial"/>
        <family val="2"/>
      </rPr>
      <t>As discussed in line #25, PJM scheduling must reflect physical limits of qualified and cleared resources. Failure to follow PJM dispatch instructions that do not reflect these physical limits will not be penalized.</t>
    </r>
  </si>
  <si>
    <t>Capacity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
As discussed in line #25, PJM scheduling must reflect physical limits of qualified and cleared resources. Failure to follow PJM dispatch instructions that do not reflect these physical limits will not be penalized.</t>
  </si>
  <si>
    <r>
      <rPr>
        <sz val="10"/>
        <color indexed="10"/>
        <rFont val="Arial"/>
        <family val="2"/>
      </rPr>
      <t xml:space="preserve">
</t>
    </r>
    <r>
      <rPr>
        <sz val="10"/>
        <color indexed="8"/>
        <rFont val="Arial"/>
        <family val="2"/>
      </rPr>
      <t>Emergency capacity will be penalized at a rate of 120 * the daily capacity rate * UCAP for failure to deliver, unless it is able to find a replacement.</t>
    </r>
    <r>
      <rPr>
        <strike/>
        <sz val="10"/>
        <color indexed="8"/>
        <rFont val="Arial"/>
        <family val="2"/>
      </rPr>
      <t xml:space="preserve">
</t>
    </r>
    <r>
      <rPr>
        <sz val="10"/>
        <color indexed="8"/>
        <rFont val="Arial"/>
        <family val="2"/>
      </rPr>
      <t xml:space="preserve">
N/A for Base Capacity as it is paid </t>
    </r>
    <r>
      <rPr>
        <sz val="10"/>
        <rFont val="Arial"/>
        <family val="2"/>
      </rPr>
      <t xml:space="preserve">only for </t>
    </r>
    <r>
      <rPr>
        <sz val="10"/>
        <color indexed="8"/>
        <rFont val="Arial"/>
        <family val="2"/>
      </rPr>
      <t>available ICAP delivered.</t>
    </r>
  </si>
  <si>
    <r>
      <t xml:space="preserve">Resources are paid in hours in which they "perform," i.e., offer available ICAP into the RT and DA markets and follow PJM dispatch instructions. They are not paid in hours in which they  do not perform. The hourly  capacity payment is established by dividing the capacity clearing price by 24 (assuming the price is daily as is the case today). All non-payments benefit firm load.
In each hour, a capacity resource will be paid according to the following formula: </t>
    </r>
    <r>
      <rPr>
        <i/>
        <sz val="10"/>
        <rFont val="Arial"/>
        <family val="2"/>
      </rPr>
      <t xml:space="preserve">(Available ICAP x the applicable hourly capacity price) x a resource class ICAP adjustment factor).
</t>
    </r>
    <r>
      <rPr>
        <sz val="10"/>
        <rFont val="Arial"/>
        <family val="2"/>
      </rPr>
      <t xml:space="preserve">
--Available ICAP is the maximum amount of power that the resource can reliably deliver in a given hour </t>
    </r>
    <r>
      <rPr>
        <b/>
        <sz val="10"/>
        <rFont val="Arial"/>
        <family val="2"/>
      </rPr>
      <t xml:space="preserve">
</t>
    </r>
    <r>
      <rPr>
        <sz val="10"/>
        <rFont val="Arial"/>
        <family val="2"/>
      </rPr>
      <t>--Class-specific ICAP adjustment is the following quotient, for each resource class:  (ELCC-based UCAP)/(Average Adjusted ICAP) 
---Adjusted ICAP is the hourly production or generation planned for in the RA model
For example: if a solar resource has a class-based ELCC UCAP of 15% and class-based Adjusted ICAP UCAP of 30%, then payment in any hour would be multiplied by 0.5 to reflect the ELCC of the solar resource class.</t>
    </r>
  </si>
  <si>
    <r>
      <rPr>
        <sz val="10"/>
        <rFont val="Arial"/>
        <family val="2"/>
      </rPr>
      <t xml:space="preserve">If EC is unavailable at any time during a dispatch day when emergency conditions are declared, EC foregoes the hourly capacity payment and incurs a penalty calculated as 120 x the daily capacity payment.  </t>
    </r>
    <r>
      <rPr>
        <sz val="10"/>
        <color indexed="8"/>
        <rFont val="Arial"/>
        <family val="2"/>
      </rPr>
      <t xml:space="preserve">
</t>
    </r>
  </si>
  <si>
    <t>Capacity that is unavailable forgoes the capacity payment for that hour, as well as any payments for energy and ancillary services.</t>
  </si>
  <si>
    <t xml:space="preserve">All non-performance or non-payments are allocated back to firm load. </t>
  </si>
  <si>
    <t>Non-payments are allocated back to firm load. We expect resources that anticipate prolonged unavailability to seek bilateral arrangements to cover their capacity position until their availability is restored.</t>
  </si>
  <si>
    <t xml:space="preserve">Status quo of seasonal capacity testing with the following changes:
1) Require physical demonstration of capability in each season (no longer accept non-winter test with corrections for ambient winter conditions)
</t>
  </si>
  <si>
    <t>All resources must be fully deliverable to firm load. All capacity meets NERC minimum requirements (EOP-012-1)
Base Capacity and Emergency Capacity must demonstrate maximum dependable output (ICAP) via periodic testing (as in PJM’s proposal)
Qualified ICAP is limited to CIR value
Base Capacity has no special “winterization” requirements beyond those recommended by NERC (different from PJM)
EC must have the ability to operate through extreme temp/humidity conditions (taking into consideration PJM's enhanced winterization concepts)
EC can be provided from the top end of a resource that is in a normally online state (e.g., a steam unit) or from a resource that is in a normally off-line state (e.g., a peaker). The inclusion of the ability to supply EC from the top end of a normally-on resource recognizes that under extreme conditions already on-line resources are most likely to continue to perform and are frequently postured in operations to supply reserves for that reason. In the operations time frame, should an EC resource not be picked up in economics, but PJM operations determines additional resources are needed to address a likely reliability condition, posturing EC resources, up to and including committing resources that have sold EC off the top end of their operating range, is the appropriate action.
Emergency Capacity must satisfy the following: 
-meet all BC requirements; 
-be responsive to PJM's RT dispatch instructions under emergency conditions; 
-have a verifiable firm fuel source (e.g., on site fuel or firm fuel supply and delivery contracts) that allows for continuous operation for at least 24 hours and a restocking plan that ensures access to fuel to refill tanks such that total available fuel in storage doesn't fall below 20% of minimum requirements during an emergency condition and replenishment to minimum levels within 48 hours of the end of an emergency event; 
-demonstrated financial capacity to absorb non-performance penalties. 
The EC product is intended to be technology neutral ... at some point technology may allow other resources to meet the performance expectations of firmness. The requirement for a firm fuel source isn’t intended to limit the product to thermal generation</t>
  </si>
  <si>
    <r>
      <t xml:space="preserve">Status quo. Note PJM is considering measures to enhance fuel assurance in a different forum. Fuel security is important, and we support incentives for firm fuel, but </t>
    </r>
    <r>
      <rPr>
        <u val="single"/>
        <sz val="10"/>
        <rFont val="Arial"/>
        <family val="2"/>
      </rPr>
      <t>only</t>
    </r>
    <r>
      <rPr>
        <sz val="10"/>
        <rFont val="Arial"/>
        <family val="2"/>
      </rPr>
      <t xml:space="preserve"> if they are linked with the operational commitments from PJM needed to allow generators to meet requirements. (See line 39).
</t>
    </r>
  </si>
  <si>
    <r>
      <t xml:space="preserve">Accredited capacity is the maximum amount of capacity that can be offered into the capacity market auction. 
The accredited value is an accounting value that simplifies the process of making a capacity offer and performing capacity market settlements.
</t>
    </r>
    <r>
      <rPr>
        <sz val="10"/>
        <rFont val="Arial"/>
        <family val="2"/>
      </rPr>
      <t>The accredited MW, called UCAP,</t>
    </r>
    <r>
      <rPr>
        <sz val="10"/>
        <color indexed="8"/>
        <rFont val="Arial"/>
        <family val="2"/>
      </rPr>
      <t xml:space="preserve"> is the average of the hourly “Adjusted ICAP” values. (UCAP = average hourly adjusted ICAP).
</t>
    </r>
    <r>
      <rPr>
        <sz val="10"/>
        <rFont val="Arial"/>
        <family val="2"/>
      </rPr>
      <t xml:space="preserve">
Adjusted ICAP is defined in Line 41.
</t>
    </r>
    <r>
      <rPr>
        <sz val="10"/>
        <color indexed="10"/>
        <rFont val="Arial"/>
        <family val="2"/>
      </rPr>
      <t xml:space="preserve">
</t>
    </r>
  </si>
  <si>
    <r>
      <t xml:space="preserve">Adjusted ICAP is the qualified ICAP modified to reflect weather-correlated production profiles in each hour. 
</t>
    </r>
    <r>
      <rPr>
        <sz val="10"/>
        <rFont val="Arial"/>
        <family val="2"/>
      </rPr>
      <t>For accreditation purposes, Adjusted ICAP can be assessed using the same resource classes suggested by PJM.</t>
    </r>
  </si>
  <si>
    <t>Adjusted ICAP is the qualified ICAP modified to reflect weather-correlated production profiles in each hour.</t>
  </si>
  <si>
    <t>Accreditation does not depend on an assumed resource mix. The Adjusted ICAP values will  reflect historical weather data, outage rates, ambient air reductions, and production profiles. The clearing mechanism explicitly accounts for the contribution of each resource to meeting firm load subject to the reliability targets.</t>
  </si>
  <si>
    <t xml:space="preserve">For accreditation purposes, if class-wise rather than unit specific, Adjusted ICAP can be assessed using the same resource classes suggested by PJM. </t>
  </si>
  <si>
    <t xml:space="preserve">The accredited MW is set to the average of the hourly Adjusted ICAP values for each class times a unit-specific adjustment factor. </t>
  </si>
  <si>
    <t>DR and EE availability should be modelled in a way consistent with other resources, see PJM proposal.</t>
  </si>
  <si>
    <t>The accredited MW is set to the average of the hourly Adjusted ICAP values for each class times the unit-specific adjustment factor.</t>
  </si>
  <si>
    <t>DR should be modelled in a way consistent with other resources -based on expected outcomes given program structure and historical hourly performance, see PJM proposal.</t>
  </si>
  <si>
    <t>EE should be modelled in a way consistent with other resources -based on expected outcomes given program structure and historical hourly performance, see PJM proposal.</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</si>
  <si>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</si>
  <si>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No changes are being proposed to auction timing, but major changes are being proposed to the clearing structure. We anticipate PJM will use incremental auctions for BC or EC capacity to address, e.g., changes in load forecast and run (special) incremental auctions to replace EC capacity that is not replaced bilaterally.</t>
  </si>
  <si>
    <r>
      <rPr>
        <sz val="10"/>
        <rFont val="Arial"/>
        <family val="2"/>
      </rPr>
      <t>Market remains forward; BC is purchased annually for annual positions; EC can be purchased in tranches (there is some discretion around timing and quantity). Cleared EC capacity can take on up to a three-year obligation.</t>
    </r>
    <r>
      <rPr>
        <sz val="10"/>
        <color indexed="8"/>
        <rFont val="Arial"/>
        <family val="2"/>
      </rPr>
      <t xml:space="preserve">
</t>
    </r>
  </si>
  <si>
    <t xml:space="preserve">Status quo.
</t>
  </si>
  <si>
    <t>Annual accreditation.</t>
  </si>
  <si>
    <r>
      <t xml:space="preserve">All qualified BC </t>
    </r>
    <r>
      <rPr>
        <u val="single"/>
        <sz val="10"/>
        <color indexed="8"/>
        <rFont val="Arial"/>
        <family val="2"/>
      </rPr>
      <t>must</t>
    </r>
    <r>
      <rPr>
        <sz val="10"/>
        <color indexed="8"/>
        <rFont val="Arial"/>
        <family val="2"/>
      </rPr>
      <t xml:space="preserve"> submit an offer into the capacity market; qualified EC </t>
    </r>
    <r>
      <rPr>
        <u val="single"/>
        <sz val="10"/>
        <color indexed="8"/>
        <rFont val="Arial"/>
        <family val="2"/>
      </rPr>
      <t>may</t>
    </r>
    <r>
      <rPr>
        <sz val="10"/>
        <color indexed="8"/>
        <rFont val="Arial"/>
        <family val="2"/>
      </rPr>
      <t xml:space="preserve"> submit an offer for emergency capacity. </t>
    </r>
  </si>
  <si>
    <t>Each capacity market offer is in the form (UCAP MW, $/MW-day).
The unit-specific UCAP offers are translated into a set of daily 24-hourly adjusted ICAP schedules using the planning data from the reliability model. 
We propose an hourly market clearing model that uses core features of the DA market clearing model.  The market schedules capacity sufficient to meet the annual Reliability Requirement, using an hourly load forecast and hourly adjusted ICAP for each generation resource, subject to meeting the annual reliability targets. A resource needs a schedule in only one hour to clear a capacity commitment for the year. The highest-cost resource cleared in any hour sets the annual price for the market.
The transmission topology is reflected in the market using a (like the FTR model) N-0 planning model that reflects the transmission maintenance outages.
The market simultaneously clears the lowest-cost set of resources that meet reliability requirements under BC and EC conditions, considering firm load in all hours of the year.</t>
  </si>
  <si>
    <t>EC offers are risk-adjusted going-forward costs less expected net energy and ancillary service revenue. BC offers require no risk adjustment.</t>
  </si>
  <si>
    <t>EC offers are risk-adjusted going-forward costs less expected net energy and ancillary service revenue. BC offers require no risk adjustment. The options to bid as energy-only or "mothball" are retained.</t>
  </si>
  <si>
    <t>EC offers are risk-adjusted going-forward costs less expected net energy and ancillary service revenue. BC offers require no risk adjustment. All administrative provisions are the same as PJM.</t>
  </si>
  <si>
    <t>BC offers require no risk adjustment
EC offers are exposed to penalty risk over a multiple-year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</si>
  <si>
    <t>BC and EC have different risk profiles from status quo or the PJM proposed package.  The existing CPQR framework is not applicable, but any limits imposed on estimation uncertainty should be clearly articulated in the published guidance.</t>
  </si>
  <si>
    <t xml:space="preserve">
For FRR, a penalty will apply to entities that do not provide the planned amount of capacity.
Assigned BC or EC resources that are not available at all (or not available for most of the capacity commitment period) will be charged a penalty around 1.2 times the capacity clearing price, reflecting replacement cost
For EC, penalties for non-performance would be the equivalent of non-performance penalties for EC resources that cleared in the RPM, including, after three occurrences, being disqualified as EC
FRR may use qualified UCAP from their owned or contracted asset portfolio that have not been assigned or available in the market without a capacity obligation to cover a position short term or long term – arrangements must be made prior to the settlement period.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</si>
</sst>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F400]h:mm:ss\ AM/PM"/>
  </numFmts>
  <fonts count="7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1"/>
      <color indexed="8"/>
      <name val="Arial"/>
      <family val="2"/>
    </font>
    <font>
      <sz val="11"/>
      <color indexed="8"/>
      <name val="Arial Narrow"/>
      <family val="2"/>
    </font>
    <font>
      <sz val="11"/>
      <color indexed="9"/>
      <name val="Arial"/>
      <family val="2"/>
    </font>
    <font>
      <sz val="11"/>
      <name val="Arial"/>
      <family val="2"/>
    </font>
    <font>
      <sz val="9"/>
      <name val="Tahoma"/>
      <family val="2"/>
    </font>
    <font>
      <b/>
      <sz val="9"/>
      <name val="Tahoma"/>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1"/>
      <color indexed="10"/>
      <name val="Arial"/>
      <family val="2"/>
    </font>
    <font>
      <i/>
      <sz val="10"/>
      <color indexed="10"/>
      <name val="Arial"/>
      <family val="2"/>
    </font>
    <font>
      <b/>
      <sz val="10"/>
      <color indexed="10"/>
      <name val="Arial"/>
      <family val="2"/>
    </font>
    <font>
      <sz val="8"/>
      <name val="Segoe UI"/>
      <family val="2"/>
    </font>
    <font>
      <strike/>
      <sz val="10"/>
      <name val="Arial"/>
      <family val="2"/>
    </font>
    <font>
      <strike/>
      <sz val="10"/>
      <color indexed="8"/>
      <name val="Arial"/>
      <family val="2"/>
    </font>
    <font>
      <u val="single"/>
      <sz val="10"/>
      <color indexed="8"/>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sz val="11"/>
      <color rgb="FFFF0000"/>
      <name val="Arial"/>
      <family val="2"/>
    </font>
    <font>
      <b/>
      <sz val="10"/>
      <color theme="0"/>
      <name val="Arial"/>
      <family val="2"/>
    </font>
    <font>
      <sz val="10"/>
      <color theme="0"/>
      <name val="Arial"/>
      <family val="2"/>
    </font>
    <font>
      <i/>
      <sz val="10"/>
      <color rgb="FFFF0000"/>
      <name val="Arial"/>
      <family val="2"/>
    </font>
    <font>
      <b/>
      <sz val="10"/>
      <color rgb="FFFF0000"/>
      <name val="Arial"/>
      <family val="2"/>
    </font>
    <font>
      <b/>
      <sz val="8"/>
      <name val="Arial"/>
      <family val="2"/>
    </font>
  </fonts>
  <fills count="78">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50" fillId="62" borderId="0" applyNumberFormat="0" applyBorder="0" applyAlignment="0" applyProtection="0"/>
    <xf numFmtId="0" fontId="51"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65"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5" fillId="0" borderId="5" applyNumberFormat="0" applyFill="0" applyAlignment="0" applyProtection="0"/>
    <xf numFmtId="0" fontId="55"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66" borderId="1" applyNumberFormat="0" applyAlignment="0" applyProtection="0"/>
    <xf numFmtId="0" fontId="58" fillId="0" borderId="9" applyNumberFormat="0" applyFill="0" applyAlignment="0" applyProtection="0"/>
    <xf numFmtId="0" fontId="59" fillId="67" borderId="0" applyNumberFormat="0" applyBorder="0" applyAlignment="0" applyProtection="0"/>
    <xf numFmtId="0" fontId="60" fillId="0" borderId="0">
      <alignment/>
      <protection/>
    </xf>
    <xf numFmtId="0" fontId="0" fillId="0" borderId="0">
      <alignment/>
      <protection/>
    </xf>
    <xf numFmtId="0" fontId="0" fillId="68" borderId="10" applyNumberFormat="0" applyFont="0" applyAlignment="0" applyProtection="0"/>
    <xf numFmtId="0" fontId="61" fillId="63" borderId="11"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3" fillId="0" borderId="0" applyNumberFormat="0" applyFill="0" applyBorder="0" applyAlignment="0" applyProtection="0"/>
  </cellStyleXfs>
  <cellXfs count="255">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69" borderId="0" xfId="0" applyFont="1" applyFill="1" applyAlignment="1">
      <alignment horizontal="center"/>
    </xf>
    <xf numFmtId="0" fontId="0" fillId="69" borderId="0" xfId="0" applyFont="1" applyFill="1" applyAlignment="1">
      <alignment/>
    </xf>
    <xf numFmtId="0" fontId="0" fillId="69"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4" fillId="69" borderId="0" xfId="0" applyFont="1" applyFill="1" applyAlignment="1">
      <alignment horizontal="center"/>
    </xf>
    <xf numFmtId="0" fontId="3" fillId="0" borderId="0" xfId="0" applyFont="1" applyAlignment="1">
      <alignment/>
    </xf>
    <xf numFmtId="0" fontId="12" fillId="0" borderId="0" xfId="0" applyFont="1" applyFill="1" applyAlignment="1">
      <alignment horizontal="center" vertical="top"/>
    </xf>
    <xf numFmtId="0" fontId="11" fillId="69"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13" fillId="26"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26" borderId="15" xfId="0" applyFont="1" applyFill="1" applyBorder="1" applyAlignment="1">
      <alignment horizontal="center" vertical="center" wrapText="1"/>
    </xf>
    <xf numFmtId="0" fontId="13" fillId="69" borderId="14" xfId="0" applyFont="1" applyFill="1" applyBorder="1" applyAlignment="1">
      <alignment horizontal="left" vertical="center" wrapText="1"/>
    </xf>
    <xf numFmtId="0" fontId="13" fillId="69"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Border="1" applyAlignment="1">
      <alignment/>
    </xf>
    <xf numFmtId="0" fontId="5" fillId="69" borderId="17" xfId="0" applyFont="1" applyFill="1" applyBorder="1" applyAlignment="1">
      <alignment/>
    </xf>
    <xf numFmtId="0" fontId="5" fillId="0" borderId="0" xfId="0" applyFont="1" applyBorder="1" applyAlignment="1">
      <alignment/>
    </xf>
    <xf numFmtId="0" fontId="5" fillId="69" borderId="17" xfId="0" applyFont="1" applyFill="1" applyBorder="1" applyAlignment="1">
      <alignment/>
    </xf>
    <xf numFmtId="0" fontId="6" fillId="69" borderId="17" xfId="0" applyFont="1" applyFill="1" applyBorder="1" applyAlignment="1">
      <alignment/>
    </xf>
    <xf numFmtId="0" fontId="5" fillId="69" borderId="18" xfId="0" applyFont="1" applyFill="1" applyBorder="1" applyAlignment="1">
      <alignment/>
    </xf>
    <xf numFmtId="0" fontId="5" fillId="0" borderId="19" xfId="0" applyFont="1" applyBorder="1" applyAlignment="1">
      <alignment/>
    </xf>
    <xf numFmtId="14" fontId="0" fillId="0" borderId="15" xfId="0" applyNumberFormat="1" applyBorder="1" applyAlignment="1">
      <alignment/>
    </xf>
    <xf numFmtId="0" fontId="0" fillId="69" borderId="14" xfId="0" applyFont="1" applyFill="1" applyBorder="1" applyAlignment="1">
      <alignment horizontal="left" vertical="center" wrapText="1"/>
    </xf>
    <xf numFmtId="0" fontId="5" fillId="69" borderId="0" xfId="0" applyFont="1" applyFill="1" applyBorder="1" applyAlignment="1">
      <alignment/>
    </xf>
    <xf numFmtId="0" fontId="5" fillId="69" borderId="0" xfId="0" applyFont="1" applyFill="1" applyBorder="1" applyAlignment="1">
      <alignment/>
    </xf>
    <xf numFmtId="0" fontId="6" fillId="69" borderId="0" xfId="0" applyFont="1" applyFill="1" applyBorder="1" applyAlignment="1">
      <alignment/>
    </xf>
    <xf numFmtId="0" fontId="5" fillId="69" borderId="19" xfId="0" applyFont="1" applyFill="1" applyBorder="1" applyAlignment="1">
      <alignment/>
    </xf>
    <xf numFmtId="0" fontId="4" fillId="2" borderId="15" xfId="0" applyFont="1" applyFill="1" applyBorder="1" applyAlignment="1">
      <alignment horizontal="center" vertical="center"/>
    </xf>
    <xf numFmtId="0" fontId="5" fillId="69" borderId="15" xfId="0" applyFont="1" applyFill="1" applyBorder="1" applyAlignment="1">
      <alignment/>
    </xf>
    <xf numFmtId="0" fontId="0" fillId="69" borderId="15" xfId="0" applyFont="1" applyFill="1" applyBorder="1" applyAlignment="1">
      <alignment/>
    </xf>
    <xf numFmtId="0" fontId="0" fillId="69" borderId="15" xfId="0" applyFont="1" applyFill="1" applyBorder="1" applyAlignment="1">
      <alignment wrapText="1"/>
    </xf>
    <xf numFmtId="0" fontId="0" fillId="69" borderId="20" xfId="0" applyFont="1" applyFill="1" applyBorder="1" applyAlignment="1">
      <alignment horizontal="center" vertical="center"/>
    </xf>
    <xf numFmtId="0" fontId="0" fillId="69" borderId="20" xfId="0" applyFont="1" applyFill="1" applyBorder="1" applyAlignment="1">
      <alignment horizontal="left" vertical="center" wrapText="1"/>
    </xf>
    <xf numFmtId="0" fontId="4" fillId="2" borderId="15" xfId="0" applyFont="1" applyFill="1" applyBorder="1" applyAlignment="1">
      <alignment vertical="center"/>
    </xf>
    <xf numFmtId="0" fontId="0" fillId="69" borderId="0" xfId="0" applyFont="1" applyFill="1" applyBorder="1" applyAlignment="1">
      <alignment/>
    </xf>
    <xf numFmtId="0" fontId="0" fillId="69" borderId="15" xfId="0" applyFont="1" applyFill="1" applyBorder="1" applyAlignment="1">
      <alignment horizontal="left" vertical="center" wrapText="1"/>
    </xf>
    <xf numFmtId="0" fontId="4" fillId="61" borderId="15" xfId="0" applyFont="1" applyFill="1" applyBorder="1" applyAlignment="1">
      <alignment vertical="center"/>
    </xf>
    <xf numFmtId="0" fontId="4" fillId="61" borderId="15" xfId="0" applyFont="1" applyFill="1" applyBorder="1" applyAlignment="1">
      <alignment horizontal="center" vertical="center"/>
    </xf>
    <xf numFmtId="0" fontId="60" fillId="0" borderId="20" xfId="0" applyFont="1" applyFill="1" applyBorder="1" applyAlignment="1">
      <alignment vertical="center" wrapText="1"/>
    </xf>
    <xf numFmtId="0" fontId="60" fillId="0" borderId="21" xfId="0" applyFont="1" applyFill="1" applyBorder="1" applyAlignment="1">
      <alignment vertical="center" wrapText="1"/>
    </xf>
    <xf numFmtId="0" fontId="60" fillId="0" borderId="15" xfId="0" applyFont="1" applyFill="1" applyBorder="1" applyAlignment="1">
      <alignment vertical="center" wrapText="1"/>
    </xf>
    <xf numFmtId="0" fontId="0" fillId="69" borderId="14" xfId="0" applyFont="1" applyFill="1" applyBorder="1" applyAlignment="1">
      <alignment horizontal="left" vertical="center"/>
    </xf>
    <xf numFmtId="0" fontId="60" fillId="0" borderId="20" xfId="0" applyFont="1" applyFill="1" applyBorder="1" applyAlignment="1">
      <alignment horizontal="left" vertical="center" wrapText="1"/>
    </xf>
    <xf numFmtId="0" fontId="60" fillId="0" borderId="21"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4" fillId="61" borderId="21" xfId="0" applyFont="1" applyFill="1" applyBorder="1" applyAlignment="1">
      <alignment vertical="center"/>
    </xf>
    <xf numFmtId="0" fontId="4" fillId="61" borderId="20" xfId="0" applyFont="1" applyFill="1" applyBorder="1" applyAlignment="1">
      <alignment horizontal="center" vertical="center"/>
    </xf>
    <xf numFmtId="0" fontId="4" fillId="61" borderId="15" xfId="0" applyFont="1" applyFill="1" applyBorder="1" applyAlignment="1">
      <alignment/>
    </xf>
    <xf numFmtId="0" fontId="4" fillId="61" borderId="14" xfId="0" applyFont="1" applyFill="1" applyBorder="1" applyAlignment="1">
      <alignment vertical="center"/>
    </xf>
    <xf numFmtId="0" fontId="0" fillId="69" borderId="14" xfId="0" applyFont="1" applyFill="1" applyBorder="1" applyAlignment="1">
      <alignment vertical="center" wrapText="1"/>
    </xf>
    <xf numFmtId="0" fontId="0" fillId="69" borderId="20" xfId="0" applyFont="1" applyFill="1" applyBorder="1" applyAlignment="1">
      <alignment vertical="center" wrapText="1"/>
    </xf>
    <xf numFmtId="0" fontId="0" fillId="69" borderId="14" xfId="0" applyFont="1" applyFill="1" applyBorder="1" applyAlignment="1">
      <alignment wrapText="1"/>
    </xf>
    <xf numFmtId="0" fontId="0" fillId="0" borderId="15" xfId="0" applyBorder="1" applyAlignment="1">
      <alignment vertical="center"/>
    </xf>
    <xf numFmtId="0" fontId="0" fillId="0" borderId="15" xfId="0" applyBorder="1" applyAlignment="1">
      <alignment horizontal="center" vertical="center"/>
    </xf>
    <xf numFmtId="0" fontId="0" fillId="69" borderId="21" xfId="0" applyFont="1" applyFill="1" applyBorder="1" applyAlignment="1">
      <alignment horizontal="left" vertical="center"/>
    </xf>
    <xf numFmtId="0" fontId="0" fillId="69" borderId="14" xfId="0" applyFont="1" applyFill="1" applyBorder="1" applyAlignment="1">
      <alignment vertical="center"/>
    </xf>
    <xf numFmtId="0" fontId="60" fillId="0" borderId="14" xfId="0" applyFont="1" applyFill="1" applyBorder="1" applyAlignment="1">
      <alignment vertical="center" wrapText="1"/>
    </xf>
    <xf numFmtId="0" fontId="0" fillId="69" borderId="15" xfId="0" applyFont="1" applyFill="1" applyBorder="1" applyAlignment="1">
      <alignment vertical="center"/>
    </xf>
    <xf numFmtId="0" fontId="0" fillId="69" borderId="15" xfId="0" applyFont="1" applyFill="1" applyBorder="1" applyAlignment="1">
      <alignment vertical="center" wrapText="1"/>
    </xf>
    <xf numFmtId="0" fontId="0" fillId="69" borderId="20" xfId="0" applyFont="1" applyFill="1" applyBorder="1" applyAlignment="1">
      <alignment vertical="center"/>
    </xf>
    <xf numFmtId="0" fontId="0" fillId="69" borderId="21" xfId="0" applyFont="1" applyFill="1" applyBorder="1" applyAlignment="1">
      <alignment horizontal="center" vertical="center"/>
    </xf>
    <xf numFmtId="0" fontId="0" fillId="69" borderId="21" xfId="0" applyFont="1" applyFill="1" applyBorder="1" applyAlignment="1">
      <alignment vertical="center"/>
    </xf>
    <xf numFmtId="0" fontId="0" fillId="69" borderId="21" xfId="0" applyFont="1" applyFill="1" applyBorder="1" applyAlignment="1">
      <alignment vertical="center" wrapText="1"/>
    </xf>
    <xf numFmtId="0" fontId="0" fillId="0" borderId="15" xfId="0" applyBorder="1" applyAlignment="1">
      <alignment wrapText="1"/>
    </xf>
    <xf numFmtId="0" fontId="3" fillId="0" borderId="14" xfId="0" applyFont="1" applyFill="1" applyBorder="1" applyAlignment="1">
      <alignment vertical="center" wrapText="1"/>
    </xf>
    <xf numFmtId="0" fontId="9" fillId="70" borderId="0" xfId="0" applyFont="1" applyFill="1" applyAlignment="1">
      <alignment horizontal="center"/>
    </xf>
    <xf numFmtId="0" fontId="0" fillId="0" borderId="0" xfId="0" applyFont="1" applyAlignment="1">
      <alignment vertical="top"/>
    </xf>
    <xf numFmtId="0" fontId="0" fillId="0" borderId="0" xfId="0" applyAlignment="1">
      <alignment vertical="top"/>
    </xf>
    <xf numFmtId="0" fontId="22" fillId="69" borderId="0" xfId="0" applyFont="1" applyFill="1" applyAlignment="1">
      <alignment/>
    </xf>
    <xf numFmtId="0" fontId="18" fillId="2" borderId="15" xfId="0" applyFont="1" applyFill="1" applyBorder="1" applyAlignment="1">
      <alignment horizontal="center" vertical="center"/>
    </xf>
    <xf numFmtId="0" fontId="18" fillId="61"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22" fillId="69" borderId="15" xfId="0" applyFont="1" applyFill="1" applyBorder="1" applyAlignment="1">
      <alignment wrapText="1"/>
    </xf>
    <xf numFmtId="0" fontId="3" fillId="0" borderId="15" xfId="0" applyFont="1" applyBorder="1" applyAlignment="1">
      <alignment/>
    </xf>
    <xf numFmtId="0" fontId="18" fillId="61" borderId="20" xfId="0" applyFont="1" applyFill="1" applyBorder="1" applyAlignment="1">
      <alignment horizontal="center" vertical="center"/>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Border="1" applyAlignment="1">
      <alignment vertical="center"/>
    </xf>
    <xf numFmtId="0" fontId="3" fillId="0" borderId="20" xfId="0" applyFont="1" applyFill="1" applyBorder="1" applyAlignment="1">
      <alignment vertical="center" wrapText="1"/>
    </xf>
    <xf numFmtId="0" fontId="3" fillId="69" borderId="15" xfId="0" applyFont="1" applyFill="1" applyBorder="1" applyAlignment="1">
      <alignment vertical="center" wrapText="1"/>
    </xf>
    <xf numFmtId="0" fontId="3" fillId="69" borderId="21" xfId="0" applyFont="1" applyFill="1" applyBorder="1" applyAlignment="1">
      <alignment vertical="center" wrapText="1"/>
    </xf>
    <xf numFmtId="0" fontId="3" fillId="69" borderId="14" xfId="0" applyFont="1" applyFill="1" applyBorder="1" applyAlignment="1">
      <alignment wrapText="1"/>
    </xf>
    <xf numFmtId="0" fontId="3" fillId="69" borderId="15" xfId="0" applyFont="1" applyFill="1" applyBorder="1" applyAlignment="1">
      <alignment wrapText="1"/>
    </xf>
    <xf numFmtId="0" fontId="5" fillId="0" borderId="0" xfId="0" applyFont="1" applyAlignment="1">
      <alignment vertical="top"/>
    </xf>
    <xf numFmtId="0" fontId="5" fillId="0" borderId="0" xfId="0" applyFont="1" applyBorder="1" applyAlignment="1">
      <alignment vertical="top"/>
    </xf>
    <xf numFmtId="0" fontId="5" fillId="0" borderId="19" xfId="0" applyFont="1" applyBorder="1" applyAlignment="1">
      <alignment vertical="top"/>
    </xf>
    <xf numFmtId="0" fontId="0" fillId="0" borderId="0" xfId="0" applyFont="1" applyFill="1" applyAlignment="1">
      <alignment/>
    </xf>
    <xf numFmtId="0" fontId="4" fillId="61" borderId="14" xfId="0" applyFont="1" applyFill="1" applyBorder="1" applyAlignment="1">
      <alignment/>
    </xf>
    <xf numFmtId="0" fontId="4" fillId="61" borderId="14" xfId="0" applyFont="1" applyFill="1" applyBorder="1" applyAlignment="1">
      <alignment horizontal="center" vertical="center"/>
    </xf>
    <xf numFmtId="0" fontId="18" fillId="61" borderId="14"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5" fillId="0" borderId="19" xfId="0" applyFont="1" applyFill="1" applyBorder="1" applyAlignment="1">
      <alignment/>
    </xf>
    <xf numFmtId="0" fontId="0" fillId="0" borderId="0" xfId="0" applyFill="1" applyAlignment="1">
      <alignment/>
    </xf>
    <xf numFmtId="0" fontId="5" fillId="0" borderId="23" xfId="0" applyFont="1" applyFill="1" applyBorder="1" applyAlignment="1">
      <alignment/>
    </xf>
    <xf numFmtId="0" fontId="5" fillId="0" borderId="24" xfId="0" applyFont="1" applyFill="1" applyBorder="1" applyAlignment="1">
      <alignment/>
    </xf>
    <xf numFmtId="0" fontId="5" fillId="0" borderId="0" xfId="0" applyFont="1" applyBorder="1" applyAlignment="1">
      <alignment horizontal="left" wrapText="1"/>
    </xf>
    <xf numFmtId="0" fontId="24" fillId="0" borderId="0" xfId="0" applyFont="1" applyFill="1" applyAlignment="1">
      <alignment/>
    </xf>
    <xf numFmtId="0" fontId="25" fillId="0" borderId="0" xfId="0" applyFont="1" applyFill="1" applyAlignment="1">
      <alignment/>
    </xf>
    <xf numFmtId="0" fontId="26" fillId="70" borderId="0" xfId="0" applyFont="1" applyFill="1" applyAlignment="1">
      <alignment/>
    </xf>
    <xf numFmtId="0" fontId="27" fillId="0" borderId="0" xfId="0" applyFont="1" applyFill="1" applyAlignment="1">
      <alignment/>
    </xf>
    <xf numFmtId="0" fontId="63" fillId="0" borderId="0" xfId="0" applyFont="1" applyFill="1" applyAlignment="1">
      <alignment/>
    </xf>
    <xf numFmtId="0" fontId="64" fillId="0" borderId="0" xfId="0" applyFont="1" applyFill="1" applyAlignment="1">
      <alignment/>
    </xf>
    <xf numFmtId="0" fontId="65" fillId="70" borderId="0" xfId="0" applyFont="1" applyFill="1" applyAlignment="1">
      <alignment/>
    </xf>
    <xf numFmtId="0" fontId="19" fillId="0" borderId="0" xfId="0" applyFont="1" applyFill="1" applyAlignment="1">
      <alignment horizontal="center" vertical="top" wrapText="1"/>
    </xf>
    <xf numFmtId="0" fontId="19" fillId="0" borderId="0" xfId="0" applyFont="1" applyFill="1" applyAlignment="1">
      <alignment horizontal="center" wrapText="1"/>
    </xf>
    <xf numFmtId="0" fontId="21" fillId="0" borderId="0" xfId="0" applyFont="1"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vertical="center"/>
    </xf>
    <xf numFmtId="0" fontId="3" fillId="0" borderId="0" xfId="0" applyFont="1" applyAlignment="1">
      <alignment wrapText="1"/>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3" fillId="0" borderId="14"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96"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19" fillId="0" borderId="0" xfId="0" applyFont="1" applyFill="1" applyBorder="1" applyAlignment="1">
      <alignment horizontal="center" wrapText="1"/>
    </xf>
    <xf numFmtId="0" fontId="66" fillId="71" borderId="0" xfId="0" applyFont="1" applyFill="1" applyAlignment="1">
      <alignment horizontal="center" vertical="center" wrapText="1"/>
    </xf>
    <xf numFmtId="0" fontId="66" fillId="71" borderId="0" xfId="0" applyFont="1" applyFill="1" applyAlignment="1">
      <alignment vertical="center"/>
    </xf>
    <xf numFmtId="0" fontId="3" fillId="71" borderId="0" xfId="0" applyFont="1" applyFill="1" applyAlignment="1">
      <alignment vertical="center"/>
    </xf>
    <xf numFmtId="0" fontId="67" fillId="72" borderId="0" xfId="0" applyFont="1" applyFill="1" applyAlignment="1">
      <alignment vertical="top" wrapText="1"/>
    </xf>
    <xf numFmtId="0" fontId="66" fillId="72" borderId="0" xfId="0" applyFont="1" applyFill="1" applyAlignment="1">
      <alignment horizontal="center" vertical="top" wrapText="1"/>
    </xf>
    <xf numFmtId="0" fontId="66" fillId="72" borderId="0" xfId="0" applyFont="1" applyFill="1" applyAlignment="1">
      <alignment horizontal="left" vertical="top"/>
    </xf>
    <xf numFmtId="0" fontId="67" fillId="72" borderId="0" xfId="0" applyFont="1" applyFill="1" applyAlignment="1">
      <alignment vertical="center" wrapText="1"/>
    </xf>
    <xf numFmtId="0" fontId="66" fillId="72" borderId="0" xfId="0" applyFont="1" applyFill="1" applyAlignment="1">
      <alignment horizontal="center" vertical="center" wrapText="1"/>
    </xf>
    <xf numFmtId="0" fontId="66" fillId="72" borderId="0" xfId="0" applyFont="1" applyFill="1" applyAlignment="1">
      <alignment horizontal="left" vertical="center"/>
    </xf>
    <xf numFmtId="0" fontId="66" fillId="72" borderId="0" xfId="0" applyFont="1" applyFill="1" applyAlignment="1">
      <alignment horizontal="left" vertical="top" wrapText="1"/>
    </xf>
    <xf numFmtId="0" fontId="3" fillId="72" borderId="0" xfId="0" applyFont="1" applyFill="1" applyAlignment="1">
      <alignment vertical="top" wrapText="1"/>
    </xf>
    <xf numFmtId="0" fontId="66" fillId="71" borderId="0" xfId="0" applyFont="1" applyFill="1" applyAlignment="1">
      <alignment horizontal="left" vertical="center"/>
    </xf>
    <xf numFmtId="0" fontId="3" fillId="0" borderId="0" xfId="0" applyFont="1"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19" fillId="0" borderId="0" xfId="0" applyFont="1" applyFill="1" applyAlignment="1">
      <alignment/>
    </xf>
    <xf numFmtId="0" fontId="27" fillId="0" borderId="0" xfId="0" applyFont="1" applyFill="1" applyAlignment="1">
      <alignment vertical="top"/>
    </xf>
    <xf numFmtId="0" fontId="0" fillId="0" borderId="0" xfId="0" applyFont="1" applyFill="1" applyBorder="1" applyAlignment="1">
      <alignment horizontal="center" vertical="top" wrapText="1"/>
    </xf>
    <xf numFmtId="0" fontId="3" fillId="0" borderId="0" xfId="0" applyFont="1" applyFill="1" applyAlignment="1">
      <alignment/>
    </xf>
    <xf numFmtId="0" fontId="21" fillId="0" borderId="0" xfId="0" applyFont="1" applyFill="1" applyAlignment="1">
      <alignment horizontal="center" vertical="top" wrapText="1"/>
    </xf>
    <xf numFmtId="0" fontId="3" fillId="0" borderId="0" xfId="0" applyFont="1" applyFill="1" applyAlignment="1">
      <alignment horizontal="left" wrapText="1"/>
    </xf>
    <xf numFmtId="0" fontId="63" fillId="71" borderId="0" xfId="0" applyFont="1" applyFill="1" applyAlignment="1">
      <alignment vertical="center"/>
    </xf>
    <xf numFmtId="0" fontId="63" fillId="71" borderId="0" xfId="0" applyFont="1" applyFill="1" applyAlignment="1">
      <alignment vertical="top" wrapText="1"/>
    </xf>
    <xf numFmtId="0" fontId="63" fillId="71" borderId="0" xfId="0" applyFont="1" applyFill="1" applyAlignment="1">
      <alignment vertical="top"/>
    </xf>
    <xf numFmtId="0" fontId="63" fillId="72" borderId="0" xfId="0" applyFont="1" applyFill="1" applyAlignment="1">
      <alignment vertical="top" wrapText="1"/>
    </xf>
    <xf numFmtId="0" fontId="63" fillId="73" borderId="0" xfId="0" applyFont="1" applyFill="1" applyAlignment="1">
      <alignment vertical="top" wrapText="1"/>
    </xf>
    <xf numFmtId="0" fontId="0" fillId="0" borderId="0" xfId="0" applyFont="1" applyAlignment="1">
      <alignment horizontal="center" vertical="top"/>
    </xf>
    <xf numFmtId="0" fontId="0" fillId="0" borderId="0" xfId="0" applyFont="1" applyAlignment="1">
      <alignment horizontal="center" vertical="top" wrapText="1"/>
    </xf>
    <xf numFmtId="0" fontId="63" fillId="0" borderId="0" xfId="0" applyFont="1" applyFill="1" applyAlignment="1">
      <alignment vertical="top"/>
    </xf>
    <xf numFmtId="0" fontId="21" fillId="0" borderId="0" xfId="0" applyFont="1" applyFill="1" applyAlignment="1">
      <alignment vertical="top"/>
    </xf>
    <xf numFmtId="0" fontId="68" fillId="0" borderId="0" xfId="0" applyFont="1" applyFill="1" applyBorder="1" applyAlignment="1">
      <alignment horizontal="center" vertical="top" wrapText="1"/>
    </xf>
    <xf numFmtId="0" fontId="0" fillId="0" borderId="0" xfId="0" applyFill="1" applyAlignment="1">
      <alignment vertical="top"/>
    </xf>
    <xf numFmtId="0" fontId="3" fillId="74" borderId="25" xfId="0" applyFont="1" applyFill="1" applyBorder="1" applyAlignment="1">
      <alignment vertical="top" wrapText="1"/>
    </xf>
    <xf numFmtId="0" fontId="3" fillId="75" borderId="25" xfId="0" applyFont="1" applyFill="1" applyBorder="1" applyAlignment="1">
      <alignment vertical="top" wrapText="1"/>
    </xf>
    <xf numFmtId="0" fontId="3" fillId="73" borderId="0" xfId="0" applyFont="1" applyFill="1" applyAlignment="1">
      <alignment vertical="top" wrapText="1"/>
    </xf>
    <xf numFmtId="0" fontId="9" fillId="70" borderId="0" xfId="0" applyFont="1" applyFill="1" applyAlignment="1">
      <alignment horizontal="center"/>
    </xf>
    <xf numFmtId="0" fontId="69" fillId="0" borderId="0" xfId="0" applyFont="1" applyAlignment="1">
      <alignment vertical="top"/>
    </xf>
    <xf numFmtId="0" fontId="0" fillId="0" borderId="0" xfId="0" applyFont="1" applyBorder="1" applyAlignment="1">
      <alignment horizontal="left" vertical="top" wrapText="1"/>
    </xf>
    <xf numFmtId="0" fontId="66" fillId="71" borderId="0" xfId="0" applyFont="1" applyFill="1" applyAlignment="1">
      <alignment vertical="top"/>
    </xf>
    <xf numFmtId="0" fontId="3" fillId="0" borderId="0" xfId="0" applyFont="1" applyAlignment="1" quotePrefix="1">
      <alignment horizontal="left" vertical="top" wrapText="1"/>
    </xf>
    <xf numFmtId="0" fontId="0" fillId="0" borderId="0" xfId="0" applyAlignment="1">
      <alignment wrapText="1"/>
    </xf>
    <xf numFmtId="168" fontId="3" fillId="0" borderId="0" xfId="0" applyNumberFormat="1" applyFont="1" applyAlignment="1">
      <alignment vertical="top" wrapText="1"/>
    </xf>
    <xf numFmtId="0" fontId="3" fillId="71" borderId="0" xfId="0" applyFont="1" applyFill="1" applyAlignment="1">
      <alignment vertical="center" wrapText="1"/>
    </xf>
    <xf numFmtId="0" fontId="12" fillId="0" borderId="0" xfId="0" applyFont="1" applyFill="1" applyAlignment="1">
      <alignment horizontal="center" vertical="top"/>
    </xf>
    <xf numFmtId="0" fontId="0" fillId="0" borderId="0" xfId="0" applyAlignment="1">
      <alignment/>
    </xf>
    <xf numFmtId="0" fontId="11" fillId="69" borderId="0" xfId="0" applyFont="1" applyFill="1" applyAlignment="1">
      <alignment horizontal="center"/>
    </xf>
    <xf numFmtId="0" fontId="10" fillId="69" borderId="0" xfId="0" applyFont="1" applyFill="1" applyAlignment="1">
      <alignment horizontal="center"/>
    </xf>
    <xf numFmtId="0" fontId="9" fillId="70" borderId="0" xfId="0" applyFont="1" applyFill="1" applyAlignment="1">
      <alignment horizontal="center"/>
    </xf>
    <xf numFmtId="0" fontId="6" fillId="0" borderId="0"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5" fillId="0" borderId="28" xfId="0" applyFont="1" applyBorder="1" applyAlignment="1">
      <alignment horizontal="left" wrapTex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19" fillId="0" borderId="0" xfId="0" applyFont="1" applyFill="1" applyAlignment="1">
      <alignment horizontal="center" vertical="top" wrapText="1"/>
    </xf>
    <xf numFmtId="0" fontId="63" fillId="0" borderId="0" xfId="0" applyFont="1" applyFill="1" applyAlignment="1">
      <alignment/>
    </xf>
    <xf numFmtId="0" fontId="3" fillId="0" borderId="0" xfId="0" applyFont="1" applyFill="1" applyAlignment="1">
      <alignment vertical="top"/>
    </xf>
    <xf numFmtId="0" fontId="3" fillId="0" borderId="0" xfId="0" applyFont="1" applyFill="1" applyAlignment="1">
      <alignment vertical="top" wrapText="1"/>
    </xf>
    <xf numFmtId="0" fontId="0" fillId="0" borderId="0" xfId="0" applyFont="1" applyFill="1" applyAlignment="1">
      <alignment/>
    </xf>
    <xf numFmtId="0" fontId="0" fillId="0" borderId="0" xfId="0" applyFont="1" applyFill="1" applyAlignment="1">
      <alignment wrapText="1"/>
    </xf>
    <xf numFmtId="0" fontId="19" fillId="0" borderId="0" xfId="0" applyFont="1" applyFill="1" applyAlignment="1">
      <alignment horizontal="center" wrapText="1"/>
    </xf>
    <xf numFmtId="0" fontId="0" fillId="0" borderId="0" xfId="0" applyFont="1" applyAlignment="1">
      <alignment/>
    </xf>
    <xf numFmtId="0" fontId="0" fillId="0" borderId="0" xfId="0" applyFont="1" applyAlignment="1">
      <alignment vertical="top"/>
    </xf>
    <xf numFmtId="0" fontId="0" fillId="0" borderId="0" xfId="0" applyFont="1" applyBorder="1" applyAlignment="1">
      <alignment wrapText="1"/>
    </xf>
    <xf numFmtId="0" fontId="0" fillId="0" borderId="0" xfId="0" applyFont="1" applyBorder="1" applyAlignment="1">
      <alignment horizontal="center" wrapText="1"/>
    </xf>
    <xf numFmtId="0" fontId="0" fillId="0" borderId="0" xfId="0" applyFont="1" applyFill="1" applyAlignment="1">
      <alignment/>
    </xf>
    <xf numFmtId="0" fontId="0" fillId="0" borderId="0" xfId="0" applyFont="1" applyAlignment="1">
      <alignment wrapText="1"/>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19" fillId="0" borderId="0"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3" fillId="71" borderId="0" xfId="0" applyFont="1" applyFill="1" applyAlignment="1">
      <alignment vertical="center"/>
    </xf>
    <xf numFmtId="0" fontId="67" fillId="72" borderId="0" xfId="0" applyFont="1" applyFill="1" applyAlignment="1">
      <alignment vertical="top" wrapText="1"/>
    </xf>
    <xf numFmtId="0" fontId="67" fillId="72" borderId="0" xfId="0" applyFont="1" applyFill="1" applyAlignment="1">
      <alignment vertical="center" wrapText="1"/>
    </xf>
    <xf numFmtId="0" fontId="3" fillId="72" borderId="0" xfId="0" applyFont="1" applyFill="1" applyAlignment="1">
      <alignment vertical="top" wrapText="1"/>
    </xf>
    <xf numFmtId="0" fontId="3" fillId="0" borderId="0" xfId="0" applyFont="1" applyFill="1" applyAlignment="1">
      <alignment vertical="top"/>
    </xf>
    <xf numFmtId="0" fontId="0" fillId="0" borderId="0" xfId="0" applyFont="1" applyAlignment="1">
      <alignment horizontal="left" vertical="top"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Border="1" applyAlignment="1">
      <alignment horizontal="center" vertical="top" wrapText="1"/>
    </xf>
    <xf numFmtId="0" fontId="0" fillId="0" borderId="0" xfId="0" applyFont="1" applyBorder="1" applyAlignment="1">
      <alignment horizontal="left" vertical="top" wrapText="1"/>
    </xf>
    <xf numFmtId="0" fontId="27" fillId="71" borderId="0" xfId="0" applyFont="1" applyFill="1" applyAlignment="1">
      <alignment vertical="top" wrapText="1"/>
    </xf>
    <xf numFmtId="0" fontId="66" fillId="71" borderId="0" xfId="0" applyFont="1" applyFill="1" applyAlignment="1">
      <alignment vertical="center" wrapText="1"/>
    </xf>
    <xf numFmtId="0" fontId="66" fillId="71" borderId="0" xfId="0" applyFont="1" applyFill="1" applyAlignment="1">
      <alignment vertical="top" wrapText="1"/>
    </xf>
    <xf numFmtId="0" fontId="3" fillId="76" borderId="0" xfId="0" applyFont="1" applyFill="1" applyAlignment="1">
      <alignment vertical="top" wrapText="1"/>
    </xf>
    <xf numFmtId="0" fontId="3" fillId="77" borderId="0" xfId="0" applyFont="1" applyFill="1" applyBorder="1" applyAlignment="1">
      <alignment horizontal="left" vertical="top" wrapText="1"/>
    </xf>
    <xf numFmtId="0" fontId="3" fillId="77" borderId="0" xfId="0" applyFont="1" applyFill="1" applyAlignment="1">
      <alignment vertical="top" wrapText="1"/>
    </xf>
    <xf numFmtId="0" fontId="3" fillId="76" borderId="0" xfId="0" applyFont="1" applyFill="1" applyBorder="1" applyAlignment="1">
      <alignment horizontal="left" vertical="top" wrapText="1"/>
    </xf>
    <xf numFmtId="0" fontId="0" fillId="0" borderId="0" xfId="0" applyFont="1" applyFill="1" applyAlignment="1">
      <alignment horizontal="left" vertical="top" wrapText="1"/>
    </xf>
    <xf numFmtId="0" fontId="60" fillId="0" borderId="0" xfId="0" applyFont="1" applyAlignment="1">
      <alignment vertical="top" wrapText="1"/>
    </xf>
    <xf numFmtId="0" fontId="0" fillId="0" borderId="0" xfId="0" applyFont="1" applyFill="1" applyAlignment="1">
      <alignment vertical="top" wrapText="1"/>
    </xf>
    <xf numFmtId="0" fontId="60" fillId="77" borderId="0" xfId="0" applyFont="1" applyFill="1" applyAlignment="1">
      <alignment horizontal="left" vertical="top" wrapText="1"/>
    </xf>
    <xf numFmtId="0" fontId="3" fillId="76" borderId="0" xfId="0" applyFont="1" applyFill="1" applyAlignment="1">
      <alignment vertical="top"/>
    </xf>
    <xf numFmtId="0" fontId="3" fillId="77" borderId="0" xfId="0" applyFont="1" applyFill="1" applyBorder="1" applyAlignment="1" quotePrefix="1">
      <alignment horizontal="left" vertical="top" wrapText="1"/>
    </xf>
    <xf numFmtId="0" fontId="3" fillId="76" borderId="0" xfId="0" applyFont="1" applyFill="1" applyBorder="1" applyAlignment="1">
      <alignment vertical="top" wrapText="1"/>
    </xf>
  </cellXfs>
  <cellStyles count="91">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95250"/>
          <a:ext cx="1181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2</xdr:col>
      <xdr:colOff>171450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18110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P119" comment="" totalsRowShown="0">
  <autoFilter ref="A6:P119"/>
  <tableColumns count="16">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ables/table2.xml><?xml version="1.0" encoding="utf-8"?>
<table xmlns="http://schemas.openxmlformats.org/spreadsheetml/2006/main" id="130" name="Table19108131" displayName="Table19108131" ref="A7:P125" comment="" totalsRowShown="0">
  <autoFilter ref="A7:P125"/>
  <tableColumns count="16">
    <tableColumn id="9" name="#"/>
    <tableColumn id="10" name="KWA "/>
    <tableColumn id="1" name="Design Components1"/>
    <tableColumn id="8" name="Status Quo"/>
    <tableColumn id="3" name="PJM Package"/>
    <tableColumn id="13" name="IMM Package"/>
    <tableColumn id="4" name="Daymark/EKPC Package #1"/>
    <tableColumn id="5" name="Daymark/EKPC Package #2"/>
    <tableColumn id="6" name="Modified SCM"/>
    <tableColumn id="7" name="F"/>
    <tableColumn id="15" name="G"/>
    <tableColumn id="14" name="H "/>
    <tableColumn id="16" name="I "/>
    <tableColumn id="17" name="J "/>
    <tableColumn id="18" name="K "/>
    <tableColumn id="19" name="L "/>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2" t="s">
        <v>45</v>
      </c>
    </row>
    <row r="2" ht="12">
      <c r="A2" t="s">
        <v>408</v>
      </c>
    </row>
    <row r="4" ht="12.75">
      <c r="A4" s="22" t="s">
        <v>21</v>
      </c>
    </row>
    <row r="5" ht="12">
      <c r="A5" t="s">
        <v>524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32" sqref="N32"/>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G135"/>
  <sheetViews>
    <sheetView zoomScale="70" zoomScaleNormal="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0" sqref="E10"/>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57.421875" style="0" customWidth="1"/>
    <col min="6" max="6" width="46.421875" style="113" customWidth="1"/>
    <col min="7" max="7" width="64.57421875" style="113" bestFit="1" customWidth="1"/>
    <col min="8" max="8" width="51.57421875" style="113" customWidth="1"/>
    <col min="9" max="9" width="41.8515625" style="113" customWidth="1"/>
    <col min="10" max="10" width="39.421875" style="113" customWidth="1"/>
    <col min="11" max="11" width="45.57421875" style="113" customWidth="1"/>
    <col min="12" max="12" width="47.421875" style="117" customWidth="1"/>
    <col min="13" max="13" width="33.57421875" style="117" customWidth="1"/>
    <col min="14" max="14" width="27.57421875" style="117" customWidth="1"/>
    <col min="15" max="15" width="38.57421875" style="121" customWidth="1"/>
    <col min="16" max="16" width="24.421875" style="113" customWidth="1"/>
    <col min="17" max="16384" width="8.8515625" style="113" customWidth="1"/>
  </cols>
  <sheetData>
    <row r="1" spans="1:11" ht="19.5">
      <c r="A1" s="196" t="str">
        <f>Setup!A2</f>
        <v>Critical Issue Fast Path</v>
      </c>
      <c r="B1" s="196"/>
      <c r="C1" s="197"/>
      <c r="D1" s="197"/>
      <c r="E1" s="197"/>
      <c r="F1" s="197"/>
      <c r="G1" s="197"/>
      <c r="H1" s="197"/>
      <c r="I1" s="197"/>
      <c r="J1" s="197"/>
      <c r="K1"/>
    </row>
    <row r="2" spans="1:11" ht="18">
      <c r="A2" s="198" t="str">
        <f>Setup!A5</f>
        <v>Resource Adequacy</v>
      </c>
      <c r="B2" s="198"/>
      <c r="C2" s="197"/>
      <c r="D2" s="197"/>
      <c r="E2" s="197"/>
      <c r="F2" s="197"/>
      <c r="G2" s="197"/>
      <c r="H2" s="197"/>
      <c r="I2" s="197"/>
      <c r="J2" s="197"/>
      <c r="K2"/>
    </row>
    <row r="3" spans="1:15" s="110" customFormat="1" ht="18">
      <c r="A3" s="199" t="s">
        <v>12</v>
      </c>
      <c r="B3" s="199"/>
      <c r="C3" s="199"/>
      <c r="D3" s="199"/>
      <c r="E3" s="199"/>
      <c r="F3" s="199"/>
      <c r="G3" s="199"/>
      <c r="H3" s="199"/>
      <c r="I3" s="199"/>
      <c r="J3" s="199"/>
      <c r="K3" s="11"/>
      <c r="L3" s="118"/>
      <c r="M3" s="118"/>
      <c r="N3" s="118"/>
      <c r="O3" s="122"/>
    </row>
    <row r="4" spans="1:11" ht="13.5">
      <c r="A4" s="7"/>
      <c r="B4" s="7"/>
      <c r="C4" s="5"/>
      <c r="D4" s="86"/>
      <c r="E4" s="5"/>
      <c r="F4" s="106"/>
      <c r="G4" s="106"/>
      <c r="H4" s="106"/>
      <c r="I4" s="106"/>
      <c r="J4" s="106"/>
      <c r="K4" s="106"/>
    </row>
    <row r="5" spans="1:16" ht="15">
      <c r="A5" s="7"/>
      <c r="B5" s="7"/>
      <c r="C5" s="5"/>
      <c r="D5" s="200" t="s">
        <v>16</v>
      </c>
      <c r="E5" s="200"/>
      <c r="F5" s="200"/>
      <c r="G5" s="200"/>
      <c r="H5" s="200"/>
      <c r="I5" s="200"/>
      <c r="J5" s="200"/>
      <c r="K5" s="85"/>
      <c r="L5" s="119"/>
      <c r="M5" s="119"/>
      <c r="N5" s="119"/>
      <c r="O5" s="123"/>
      <c r="P5" s="123"/>
    </row>
    <row r="6" spans="1:16" s="106" customFormat="1" ht="14.25">
      <c r="A6" s="8" t="s">
        <v>13</v>
      </c>
      <c r="B6" s="8" t="s">
        <v>76</v>
      </c>
      <c r="C6" s="127" t="s">
        <v>18</v>
      </c>
      <c r="D6" s="5" t="s">
        <v>11</v>
      </c>
      <c r="E6" s="5" t="s">
        <v>409</v>
      </c>
      <c r="F6" s="106" t="s">
        <v>1</v>
      </c>
      <c r="G6" s="106" t="s">
        <v>2</v>
      </c>
      <c r="H6" s="106" t="s">
        <v>3</v>
      </c>
      <c r="I6" s="106" t="s">
        <v>4</v>
      </c>
      <c r="J6" s="106" t="s">
        <v>390</v>
      </c>
      <c r="K6" s="106" t="s">
        <v>628</v>
      </c>
      <c r="L6" s="106" t="s">
        <v>629</v>
      </c>
      <c r="M6" s="106" t="s">
        <v>630</v>
      </c>
      <c r="N6" s="106" t="s">
        <v>634</v>
      </c>
      <c r="O6" s="106" t="s">
        <v>635</v>
      </c>
      <c r="P6" s="106" t="s">
        <v>636</v>
      </c>
    </row>
    <row r="7" spans="1:16" s="128" customFormat="1" ht="12.75">
      <c r="A7" s="150"/>
      <c r="B7" s="150" t="s">
        <v>75</v>
      </c>
      <c r="C7" s="151" t="s">
        <v>411</v>
      </c>
      <c r="D7" s="150"/>
      <c r="E7" s="151"/>
      <c r="F7" s="152"/>
      <c r="G7" s="152"/>
      <c r="H7" s="152"/>
      <c r="I7" s="152"/>
      <c r="J7" s="152"/>
      <c r="K7" s="152"/>
      <c r="L7" s="152"/>
      <c r="M7" s="152"/>
      <c r="N7" s="152"/>
      <c r="O7" s="174"/>
      <c r="P7" s="174"/>
    </row>
    <row r="8" spans="1:16" s="106" customFormat="1" ht="75">
      <c r="A8" s="140">
        <v>1</v>
      </c>
      <c r="B8" s="140" t="s">
        <v>75</v>
      </c>
      <c r="C8" s="131" t="s">
        <v>401</v>
      </c>
      <c r="D8" s="131" t="s">
        <v>432</v>
      </c>
      <c r="E8" s="131" t="s">
        <v>410</v>
      </c>
      <c r="F8" s="162" t="s">
        <v>341</v>
      </c>
      <c r="G8" s="132" t="s">
        <v>450</v>
      </c>
      <c r="H8" s="132" t="s">
        <v>369</v>
      </c>
      <c r="I8" s="132" t="s">
        <v>637</v>
      </c>
      <c r="J8" s="131" t="s">
        <v>659</v>
      </c>
      <c r="K8" s="132" t="s">
        <v>660</v>
      </c>
      <c r="L8" s="162"/>
      <c r="M8" s="162"/>
      <c r="N8" s="162"/>
      <c r="O8" s="121"/>
      <c r="P8" s="167"/>
    </row>
    <row r="9" spans="1:16" s="106" customFormat="1" ht="37.5">
      <c r="A9" s="140">
        <v>2</v>
      </c>
      <c r="B9" s="140" t="s">
        <v>75</v>
      </c>
      <c r="C9" s="131" t="s">
        <v>419</v>
      </c>
      <c r="D9" s="131" t="s">
        <v>433</v>
      </c>
      <c r="E9" s="131" t="s">
        <v>449</v>
      </c>
      <c r="F9" s="132" t="s">
        <v>370</v>
      </c>
      <c r="G9" s="132" t="s">
        <v>371</v>
      </c>
      <c r="H9" s="132" t="s">
        <v>527</v>
      </c>
      <c r="I9" s="171"/>
      <c r="J9" s="162"/>
      <c r="K9" s="131"/>
      <c r="L9" s="162"/>
      <c r="M9" s="132"/>
      <c r="N9" s="132"/>
      <c r="O9" s="181"/>
      <c r="P9" s="167"/>
    </row>
    <row r="10" spans="1:16" s="106" customFormat="1" ht="49.5">
      <c r="A10" s="140">
        <v>3</v>
      </c>
      <c r="B10" s="140" t="s">
        <v>75</v>
      </c>
      <c r="C10" s="135" t="s">
        <v>420</v>
      </c>
      <c r="D10" s="131" t="s">
        <v>432</v>
      </c>
      <c r="E10" s="131" t="s">
        <v>317</v>
      </c>
      <c r="F10" s="132" t="s">
        <v>362</v>
      </c>
      <c r="G10" s="131" t="s">
        <v>576</v>
      </c>
      <c r="H10" s="132" t="s">
        <v>528</v>
      </c>
      <c r="I10" s="171"/>
      <c r="J10" s="162"/>
      <c r="K10" s="172"/>
      <c r="L10" s="162"/>
      <c r="M10" s="132"/>
      <c r="N10" s="132"/>
      <c r="O10" s="181"/>
      <c r="P10" s="167"/>
    </row>
    <row r="11" spans="1:16" s="106" customFormat="1" ht="49.5">
      <c r="A11" s="140">
        <v>4</v>
      </c>
      <c r="B11" s="140" t="s">
        <v>75</v>
      </c>
      <c r="C11" s="135" t="s">
        <v>421</v>
      </c>
      <c r="D11" s="131" t="s">
        <v>432</v>
      </c>
      <c r="E11" s="131" t="s">
        <v>229</v>
      </c>
      <c r="F11" s="132" t="s">
        <v>363</v>
      </c>
      <c r="G11" s="131" t="s">
        <v>576</v>
      </c>
      <c r="H11" s="132" t="s">
        <v>528</v>
      </c>
      <c r="I11" s="171"/>
      <c r="J11" s="162"/>
      <c r="K11" s="172"/>
      <c r="L11" s="162"/>
      <c r="M11" s="132"/>
      <c r="N11" s="132"/>
      <c r="O11" s="181"/>
      <c r="P11" s="167"/>
    </row>
    <row r="12" spans="1:16" s="106" customFormat="1" ht="49.5">
      <c r="A12" s="140">
        <v>5</v>
      </c>
      <c r="B12" s="140" t="s">
        <v>75</v>
      </c>
      <c r="C12" s="135" t="s">
        <v>49</v>
      </c>
      <c r="D12" s="131" t="s">
        <v>432</v>
      </c>
      <c r="E12" s="131" t="s">
        <v>318</v>
      </c>
      <c r="F12" s="132" t="s">
        <v>372</v>
      </c>
      <c r="G12" s="132" t="s">
        <v>528</v>
      </c>
      <c r="H12" s="171"/>
      <c r="I12" s="171"/>
      <c r="J12" s="162"/>
      <c r="K12" s="131"/>
      <c r="L12" s="162"/>
      <c r="M12" s="132"/>
      <c r="N12" s="132"/>
      <c r="O12" s="181"/>
      <c r="P12" s="167"/>
    </row>
    <row r="13" spans="1:16" s="106" customFormat="1" ht="37.5">
      <c r="A13" s="140">
        <v>6</v>
      </c>
      <c r="B13" s="140" t="s">
        <v>75</v>
      </c>
      <c r="C13" s="135" t="s">
        <v>422</v>
      </c>
      <c r="D13" s="131" t="s">
        <v>433</v>
      </c>
      <c r="E13" s="131" t="s">
        <v>448</v>
      </c>
      <c r="F13" s="131" t="s">
        <v>577</v>
      </c>
      <c r="G13" s="132" t="s">
        <v>529</v>
      </c>
      <c r="H13" s="131" t="s">
        <v>638</v>
      </c>
      <c r="I13" s="171"/>
      <c r="J13" s="162"/>
      <c r="K13" s="172"/>
      <c r="L13" s="162"/>
      <c r="M13" s="132"/>
      <c r="N13" s="132"/>
      <c r="O13" s="181"/>
      <c r="P13" s="167"/>
    </row>
    <row r="14" spans="1:16" s="106" customFormat="1" ht="49.5">
      <c r="A14" s="140">
        <v>7</v>
      </c>
      <c r="B14" s="140" t="s">
        <v>75</v>
      </c>
      <c r="C14" s="135" t="s">
        <v>447</v>
      </c>
      <c r="D14" s="131" t="s">
        <v>434</v>
      </c>
      <c r="E14" s="131" t="s">
        <v>319</v>
      </c>
      <c r="F14" s="132" t="s">
        <v>451</v>
      </c>
      <c r="G14" s="131" t="s">
        <v>578</v>
      </c>
      <c r="H14" s="132" t="s">
        <v>530</v>
      </c>
      <c r="I14" s="171"/>
      <c r="J14" s="162"/>
      <c r="K14" s="172"/>
      <c r="L14" s="162"/>
      <c r="M14" s="132"/>
      <c r="N14" s="132"/>
      <c r="O14" s="181"/>
      <c r="P14" s="167"/>
    </row>
    <row r="15" spans="1:16" s="106" customFormat="1" ht="99.75">
      <c r="A15" s="140">
        <v>8</v>
      </c>
      <c r="B15" s="140" t="s">
        <v>75</v>
      </c>
      <c r="C15" s="131" t="s">
        <v>52</v>
      </c>
      <c r="D15" s="131" t="s">
        <v>432</v>
      </c>
      <c r="E15" s="131" t="s">
        <v>501</v>
      </c>
      <c r="F15" s="132" t="s">
        <v>373</v>
      </c>
      <c r="G15" s="131" t="s">
        <v>579</v>
      </c>
      <c r="H15" s="131" t="s">
        <v>531</v>
      </c>
      <c r="I15" s="132" t="s">
        <v>637</v>
      </c>
      <c r="J15" s="162"/>
      <c r="K15" s="172"/>
      <c r="L15" s="162"/>
      <c r="M15" s="131"/>
      <c r="N15" s="131"/>
      <c r="O15" s="121"/>
      <c r="P15" s="167"/>
    </row>
    <row r="16" spans="1:16" s="106" customFormat="1" ht="49.5">
      <c r="A16" s="140">
        <v>9</v>
      </c>
      <c r="B16" s="140" t="s">
        <v>75</v>
      </c>
      <c r="C16" s="135" t="s">
        <v>53</v>
      </c>
      <c r="D16" s="131" t="s">
        <v>432</v>
      </c>
      <c r="E16" s="130" t="s">
        <v>403</v>
      </c>
      <c r="F16" s="132" t="s">
        <v>374</v>
      </c>
      <c r="G16" s="162" t="s">
        <v>532</v>
      </c>
      <c r="H16" s="132"/>
      <c r="I16" s="171"/>
      <c r="J16" s="162"/>
      <c r="K16" s="131"/>
      <c r="L16" s="162"/>
      <c r="M16" s="162"/>
      <c r="N16" s="162"/>
      <c r="O16" s="181"/>
      <c r="P16" s="167"/>
    </row>
    <row r="17" spans="1:16" s="106" customFormat="1" ht="62.25">
      <c r="A17" s="140">
        <v>10</v>
      </c>
      <c r="B17" s="140" t="s">
        <v>75</v>
      </c>
      <c r="C17" s="135" t="s">
        <v>402</v>
      </c>
      <c r="D17" s="131" t="s">
        <v>435</v>
      </c>
      <c r="E17" s="130" t="s">
        <v>412</v>
      </c>
      <c r="F17" s="132" t="s">
        <v>73</v>
      </c>
      <c r="G17" s="132" t="s">
        <v>342</v>
      </c>
      <c r="H17" s="132" t="s">
        <v>375</v>
      </c>
      <c r="I17" s="131" t="s">
        <v>580</v>
      </c>
      <c r="J17" s="132" t="s">
        <v>533</v>
      </c>
      <c r="K17" s="172"/>
      <c r="L17" s="162"/>
      <c r="M17" s="132"/>
      <c r="N17" s="132"/>
      <c r="O17" s="181"/>
      <c r="P17" s="167"/>
    </row>
    <row r="18" spans="1:16" s="106" customFormat="1" ht="37.5">
      <c r="A18" s="140">
        <v>11</v>
      </c>
      <c r="B18" s="140" t="s">
        <v>75</v>
      </c>
      <c r="C18" s="135" t="s">
        <v>414</v>
      </c>
      <c r="D18" s="131" t="s">
        <v>432</v>
      </c>
      <c r="E18" s="131" t="s">
        <v>413</v>
      </c>
      <c r="F18" s="162" t="s">
        <v>534</v>
      </c>
      <c r="G18" s="162"/>
      <c r="H18" s="162"/>
      <c r="I18" s="171"/>
      <c r="J18" s="162"/>
      <c r="K18" s="131"/>
      <c r="L18" s="162"/>
      <c r="M18" s="162"/>
      <c r="N18" s="162"/>
      <c r="O18" s="181"/>
      <c r="P18" s="167"/>
    </row>
    <row r="19" spans="1:16" s="106" customFormat="1" ht="37.5">
      <c r="A19" s="140">
        <v>12</v>
      </c>
      <c r="B19" s="140" t="s">
        <v>75</v>
      </c>
      <c r="C19" s="135" t="s">
        <v>66</v>
      </c>
      <c r="D19" s="131" t="s">
        <v>423</v>
      </c>
      <c r="E19" s="141"/>
      <c r="F19" s="132" t="s">
        <v>415</v>
      </c>
      <c r="G19" s="131" t="s">
        <v>581</v>
      </c>
      <c r="H19" s="132" t="s">
        <v>535</v>
      </c>
      <c r="I19" s="171"/>
      <c r="J19" s="162"/>
      <c r="K19" s="172"/>
      <c r="L19" s="162"/>
      <c r="M19" s="132"/>
      <c r="N19" s="132"/>
      <c r="O19" s="181"/>
      <c r="P19" s="167"/>
    </row>
    <row r="20" spans="1:16" s="106" customFormat="1" ht="62.25">
      <c r="A20" s="140">
        <v>13</v>
      </c>
      <c r="B20" s="140" t="s">
        <v>75</v>
      </c>
      <c r="C20" s="135" t="s">
        <v>67</v>
      </c>
      <c r="D20" s="131" t="s">
        <v>432</v>
      </c>
      <c r="E20" s="131" t="s">
        <v>230</v>
      </c>
      <c r="F20" s="132" t="s">
        <v>376</v>
      </c>
      <c r="G20" s="131" t="s">
        <v>579</v>
      </c>
      <c r="H20" s="132" t="s">
        <v>536</v>
      </c>
      <c r="I20" s="132" t="s">
        <v>639</v>
      </c>
      <c r="J20" s="132" t="s">
        <v>661</v>
      </c>
      <c r="K20" s="132" t="s">
        <v>661</v>
      </c>
      <c r="L20" s="162"/>
      <c r="M20" s="132"/>
      <c r="N20" s="132"/>
      <c r="O20" s="121"/>
      <c r="P20" s="167"/>
    </row>
    <row r="21" spans="1:16" s="106" customFormat="1" ht="75">
      <c r="A21" s="140">
        <v>14</v>
      </c>
      <c r="B21" s="140" t="s">
        <v>75</v>
      </c>
      <c r="C21" s="135" t="s">
        <v>68</v>
      </c>
      <c r="D21" s="131" t="s">
        <v>432</v>
      </c>
      <c r="E21" s="131" t="s">
        <v>416</v>
      </c>
      <c r="F21" s="132" t="s">
        <v>325</v>
      </c>
      <c r="G21" s="131" t="s">
        <v>582</v>
      </c>
      <c r="H21" s="132" t="s">
        <v>537</v>
      </c>
      <c r="I21" s="171"/>
      <c r="J21" s="171"/>
      <c r="K21" s="172"/>
      <c r="L21" s="162"/>
      <c r="M21" s="132"/>
      <c r="N21" s="132"/>
      <c r="O21" s="181"/>
      <c r="P21" s="167"/>
    </row>
    <row r="22" spans="1:16" s="106" customFormat="1" ht="137.25">
      <c r="A22" s="140">
        <v>15</v>
      </c>
      <c r="B22" s="140" t="s">
        <v>75</v>
      </c>
      <c r="C22" s="131" t="s">
        <v>54</v>
      </c>
      <c r="D22" s="86" t="s">
        <v>417</v>
      </c>
      <c r="E22" s="130" t="s">
        <v>496</v>
      </c>
      <c r="F22" s="132" t="s">
        <v>343</v>
      </c>
      <c r="G22" s="132" t="s">
        <v>505</v>
      </c>
      <c r="H22" s="131" t="s">
        <v>583</v>
      </c>
      <c r="I22" s="185" t="s">
        <v>640</v>
      </c>
      <c r="J22" s="162"/>
      <c r="K22" s="172"/>
      <c r="L22" s="162"/>
      <c r="M22" s="162"/>
      <c r="N22" s="162"/>
      <c r="O22" s="181"/>
      <c r="P22" s="167"/>
    </row>
    <row r="23" spans="1:16" s="128" customFormat="1" ht="12.75">
      <c r="A23" s="150"/>
      <c r="B23" s="150" t="s">
        <v>92</v>
      </c>
      <c r="C23" s="151" t="s">
        <v>81</v>
      </c>
      <c r="D23" s="150"/>
      <c r="E23" s="151"/>
      <c r="F23" s="152"/>
      <c r="G23" s="152"/>
      <c r="H23" s="152"/>
      <c r="I23" s="152"/>
      <c r="J23" s="152"/>
      <c r="K23" s="175"/>
      <c r="L23" s="176"/>
      <c r="M23" s="176"/>
      <c r="N23" s="176"/>
      <c r="O23" s="176"/>
      <c r="P23" s="176"/>
    </row>
    <row r="24" spans="1:16" s="106" customFormat="1" ht="287.25">
      <c r="A24" s="142">
        <v>16</v>
      </c>
      <c r="B24" s="140" t="s">
        <v>92</v>
      </c>
      <c r="C24" s="131" t="s">
        <v>82</v>
      </c>
      <c r="D24" s="132" t="s">
        <v>418</v>
      </c>
      <c r="E24" s="132" t="s">
        <v>492</v>
      </c>
      <c r="F24" s="164" t="s">
        <v>453</v>
      </c>
      <c r="G24" s="132" t="s">
        <v>344</v>
      </c>
      <c r="H24" s="132" t="s">
        <v>377</v>
      </c>
      <c r="I24" s="132" t="s">
        <v>369</v>
      </c>
      <c r="J24" s="131" t="s">
        <v>584</v>
      </c>
      <c r="K24" s="172" t="s">
        <v>538</v>
      </c>
      <c r="L24" s="132" t="s">
        <v>617</v>
      </c>
      <c r="M24" s="162"/>
      <c r="N24" s="132"/>
      <c r="O24" s="181"/>
      <c r="P24" s="167"/>
    </row>
    <row r="25" spans="1:16" s="106" customFormat="1" ht="137.25">
      <c r="A25" s="142">
        <v>17</v>
      </c>
      <c r="B25" s="140" t="s">
        <v>92</v>
      </c>
      <c r="C25" s="131" t="s">
        <v>84</v>
      </c>
      <c r="D25" s="131" t="s">
        <v>424</v>
      </c>
      <c r="E25" s="131" t="s">
        <v>515</v>
      </c>
      <c r="F25" s="132" t="s">
        <v>345</v>
      </c>
      <c r="G25" s="132" t="s">
        <v>391</v>
      </c>
      <c r="H25" s="131" t="s">
        <v>585</v>
      </c>
      <c r="I25" s="132" t="s">
        <v>539</v>
      </c>
      <c r="J25" s="132" t="s">
        <v>618</v>
      </c>
      <c r="K25" s="172"/>
      <c r="L25" s="162"/>
      <c r="M25" s="162"/>
      <c r="N25" s="132"/>
      <c r="O25" s="181"/>
      <c r="P25" s="167"/>
    </row>
    <row r="26" spans="1:16" s="106" customFormat="1" ht="62.25">
      <c r="A26" s="142">
        <v>18</v>
      </c>
      <c r="B26" s="140" t="s">
        <v>92</v>
      </c>
      <c r="C26" s="135" t="s">
        <v>86</v>
      </c>
      <c r="D26" s="131" t="s">
        <v>425</v>
      </c>
      <c r="E26" s="131" t="s">
        <v>383</v>
      </c>
      <c r="F26" s="132" t="s">
        <v>88</v>
      </c>
      <c r="G26" s="132" t="s">
        <v>377</v>
      </c>
      <c r="H26" s="132" t="s">
        <v>369</v>
      </c>
      <c r="I26" s="132" t="s">
        <v>540</v>
      </c>
      <c r="J26" s="131" t="s">
        <v>684</v>
      </c>
      <c r="K26" s="131" t="s">
        <v>762</v>
      </c>
      <c r="L26" s="162"/>
      <c r="M26" s="132"/>
      <c r="N26" s="132"/>
      <c r="O26" s="181"/>
      <c r="P26" s="167"/>
    </row>
    <row r="27" spans="1:16" s="106" customFormat="1" ht="112.5">
      <c r="A27" s="142">
        <v>19</v>
      </c>
      <c r="B27" s="140" t="s">
        <v>92</v>
      </c>
      <c r="C27" s="135" t="s">
        <v>89</v>
      </c>
      <c r="D27" s="131" t="s">
        <v>426</v>
      </c>
      <c r="E27" s="131" t="s">
        <v>493</v>
      </c>
      <c r="F27" s="132" t="s">
        <v>91</v>
      </c>
      <c r="G27" s="147" t="s">
        <v>392</v>
      </c>
      <c r="H27" s="131" t="s">
        <v>586</v>
      </c>
      <c r="I27" s="131" t="s">
        <v>541</v>
      </c>
      <c r="J27" s="131" t="s">
        <v>395</v>
      </c>
      <c r="K27" s="172"/>
      <c r="L27" s="162"/>
      <c r="M27" s="162"/>
      <c r="N27" s="131"/>
      <c r="O27" s="181"/>
      <c r="P27" s="167"/>
    </row>
    <row r="28" spans="1:16" s="128" customFormat="1" ht="12.75">
      <c r="A28" s="151"/>
      <c r="B28" s="150" t="s">
        <v>94</v>
      </c>
      <c r="C28" s="151" t="s">
        <v>427</v>
      </c>
      <c r="D28" s="150"/>
      <c r="E28" s="151"/>
      <c r="F28" s="152"/>
      <c r="G28" s="152"/>
      <c r="H28" s="152"/>
      <c r="I28" s="152"/>
      <c r="J28" s="152"/>
      <c r="K28" s="175"/>
      <c r="L28" s="176"/>
      <c r="M28" s="176"/>
      <c r="N28" s="176"/>
      <c r="O28" s="176"/>
      <c r="P28" s="176"/>
    </row>
    <row r="29" spans="1:16" s="106" customFormat="1" ht="99.75">
      <c r="A29" s="142">
        <v>20</v>
      </c>
      <c r="B29" s="140" t="s">
        <v>94</v>
      </c>
      <c r="C29" s="131" t="s">
        <v>500</v>
      </c>
      <c r="D29" s="131" t="s">
        <v>497</v>
      </c>
      <c r="E29" s="130" t="s">
        <v>508</v>
      </c>
      <c r="F29" s="132" t="s">
        <v>498</v>
      </c>
      <c r="G29" s="147" t="s">
        <v>395</v>
      </c>
      <c r="H29" s="145" t="s">
        <v>525</v>
      </c>
      <c r="I29" s="131" t="s">
        <v>587</v>
      </c>
      <c r="J29" s="132" t="s">
        <v>542</v>
      </c>
      <c r="K29" s="132" t="s">
        <v>662</v>
      </c>
      <c r="L29" s="132" t="s">
        <v>663</v>
      </c>
      <c r="M29" s="132"/>
      <c r="N29" s="132"/>
      <c r="O29" s="181"/>
      <c r="P29" s="167"/>
    </row>
    <row r="30" spans="1:16" s="128" customFormat="1" ht="12.75">
      <c r="A30" s="156"/>
      <c r="B30" s="157" t="s">
        <v>94</v>
      </c>
      <c r="C30" s="158" t="s">
        <v>407</v>
      </c>
      <c r="D30" s="156"/>
      <c r="E30" s="156"/>
      <c r="F30" s="156"/>
      <c r="G30" s="156"/>
      <c r="H30" s="156"/>
      <c r="I30" s="156"/>
      <c r="J30" s="156"/>
      <c r="K30" s="160"/>
      <c r="L30" s="187"/>
      <c r="M30" s="187"/>
      <c r="N30" s="178"/>
      <c r="O30" s="178"/>
      <c r="P30" s="178"/>
    </row>
    <row r="31" spans="1:15" s="106" customFormat="1" ht="274.5">
      <c r="A31" s="142">
        <v>21</v>
      </c>
      <c r="B31" s="140" t="s">
        <v>94</v>
      </c>
      <c r="C31" s="131" t="s">
        <v>95</v>
      </c>
      <c r="D31" s="131" t="s">
        <v>436</v>
      </c>
      <c r="E31" s="130" t="s">
        <v>509</v>
      </c>
      <c r="F31" s="132" t="s">
        <v>456</v>
      </c>
      <c r="G31" s="132" t="s">
        <v>454</v>
      </c>
      <c r="H31" s="132" t="s">
        <v>378</v>
      </c>
      <c r="I31" s="131" t="s">
        <v>588</v>
      </c>
      <c r="J31" s="132" t="s">
        <v>543</v>
      </c>
      <c r="K31" s="131" t="s">
        <v>664</v>
      </c>
      <c r="L31" s="131" t="s">
        <v>665</v>
      </c>
      <c r="M31" s="131" t="s">
        <v>666</v>
      </c>
      <c r="N31" s="132" t="s">
        <v>686</v>
      </c>
      <c r="O31" s="186" t="s">
        <v>685</v>
      </c>
    </row>
    <row r="32" spans="1:16" s="106" customFormat="1" ht="62.25">
      <c r="A32" s="142">
        <v>22</v>
      </c>
      <c r="B32" s="140" t="s">
        <v>94</v>
      </c>
      <c r="C32" s="131" t="s">
        <v>97</v>
      </c>
      <c r="D32" s="131" t="s">
        <v>437</v>
      </c>
      <c r="E32" s="130" t="s">
        <v>510</v>
      </c>
      <c r="F32" s="132" t="s">
        <v>511</v>
      </c>
      <c r="G32" s="132" t="s">
        <v>455</v>
      </c>
      <c r="H32" s="131" t="s">
        <v>589</v>
      </c>
      <c r="I32" s="162" t="s">
        <v>544</v>
      </c>
      <c r="J32" s="132" t="s">
        <v>667</v>
      </c>
      <c r="K32" s="132" t="s">
        <v>667</v>
      </c>
      <c r="L32" s="162"/>
      <c r="M32" s="162"/>
      <c r="N32" s="162"/>
      <c r="O32" s="181"/>
      <c r="P32" s="167"/>
    </row>
    <row r="33" spans="1:16" s="106" customFormat="1" ht="137.25">
      <c r="A33" s="142">
        <v>23</v>
      </c>
      <c r="B33" s="140" t="s">
        <v>94</v>
      </c>
      <c r="C33" s="131" t="s">
        <v>99</v>
      </c>
      <c r="D33" s="131" t="s">
        <v>445</v>
      </c>
      <c r="E33" s="132" t="s">
        <v>502</v>
      </c>
      <c r="F33" s="132" t="s">
        <v>429</v>
      </c>
      <c r="G33" s="132" t="s">
        <v>101</v>
      </c>
      <c r="H33" s="132" t="s">
        <v>365</v>
      </c>
      <c r="I33" s="132" t="s">
        <v>428</v>
      </c>
      <c r="J33" s="131" t="s">
        <v>590</v>
      </c>
      <c r="K33" s="131" t="s">
        <v>545</v>
      </c>
      <c r="L33" s="131" t="s">
        <v>669</v>
      </c>
      <c r="M33" s="131" t="s">
        <v>668</v>
      </c>
      <c r="N33" s="131" t="s">
        <v>687</v>
      </c>
      <c r="O33" s="181"/>
      <c r="P33" s="167"/>
    </row>
    <row r="34" spans="1:16" s="106" customFormat="1" ht="75">
      <c r="A34" s="142">
        <v>24</v>
      </c>
      <c r="B34" s="140" t="s">
        <v>94</v>
      </c>
      <c r="C34" s="131" t="s">
        <v>102</v>
      </c>
      <c r="D34" s="131" t="s">
        <v>446</v>
      </c>
      <c r="E34" s="131" t="s">
        <v>495</v>
      </c>
      <c r="F34" s="132" t="s">
        <v>512</v>
      </c>
      <c r="G34" s="131" t="s">
        <v>591</v>
      </c>
      <c r="H34" s="132" t="s">
        <v>543</v>
      </c>
      <c r="I34" s="171"/>
      <c r="J34" s="171"/>
      <c r="K34" s="172"/>
      <c r="L34" s="162"/>
      <c r="M34" s="132"/>
      <c r="N34" s="132"/>
      <c r="O34" s="181"/>
      <c r="P34" s="167"/>
    </row>
    <row r="35" spans="1:189" s="168" customFormat="1" ht="87">
      <c r="A35" s="142">
        <v>25</v>
      </c>
      <c r="B35" s="140" t="s">
        <v>94</v>
      </c>
      <c r="C35" s="131" t="s">
        <v>104</v>
      </c>
      <c r="D35" s="131" t="s">
        <v>452</v>
      </c>
      <c r="E35" s="86" t="s">
        <v>383</v>
      </c>
      <c r="F35" s="132" t="s">
        <v>346</v>
      </c>
      <c r="G35" s="145" t="s">
        <v>592</v>
      </c>
      <c r="H35" s="132" t="s">
        <v>543</v>
      </c>
      <c r="I35" s="171"/>
      <c r="J35" s="171"/>
      <c r="K35" s="172"/>
      <c r="L35" s="182"/>
      <c r="M35" s="132"/>
      <c r="N35" s="132"/>
      <c r="O35" s="183"/>
      <c r="P35" s="166"/>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150">
      <c r="A36" s="142">
        <v>26</v>
      </c>
      <c r="B36" s="140" t="s">
        <v>94</v>
      </c>
      <c r="C36" s="131" t="s">
        <v>106</v>
      </c>
      <c r="D36" s="131" t="s">
        <v>430</v>
      </c>
      <c r="E36" s="130" t="s">
        <v>507</v>
      </c>
      <c r="F36" s="132" t="s">
        <v>108</v>
      </c>
      <c r="G36" s="147" t="s">
        <v>347</v>
      </c>
      <c r="H36" s="147" t="s">
        <v>348</v>
      </c>
      <c r="I36" s="147" t="s">
        <v>349</v>
      </c>
      <c r="J36" s="147" t="s">
        <v>379</v>
      </c>
      <c r="K36" s="131" t="s">
        <v>623</v>
      </c>
      <c r="L36" s="132" t="s">
        <v>546</v>
      </c>
      <c r="M36" s="132" t="s">
        <v>689</v>
      </c>
      <c r="N36" s="132" t="s">
        <v>688</v>
      </c>
      <c r="O36" s="162"/>
      <c r="P36" s="167"/>
    </row>
    <row r="37" spans="1:16" s="106" customFormat="1" ht="87">
      <c r="A37" s="142">
        <v>27</v>
      </c>
      <c r="B37" s="140" t="s">
        <v>94</v>
      </c>
      <c r="C37" s="131" t="s">
        <v>109</v>
      </c>
      <c r="D37" s="131" t="s">
        <v>431</v>
      </c>
      <c r="E37" s="86" t="s">
        <v>383</v>
      </c>
      <c r="F37" s="147" t="s">
        <v>380</v>
      </c>
      <c r="G37" s="131" t="s">
        <v>593</v>
      </c>
      <c r="H37" s="131" t="s">
        <v>641</v>
      </c>
      <c r="I37" s="143"/>
      <c r="J37" s="143"/>
      <c r="K37" s="172"/>
      <c r="L37" s="126"/>
      <c r="M37" s="126"/>
      <c r="N37" s="126"/>
      <c r="O37" s="162"/>
      <c r="P37" s="167"/>
    </row>
    <row r="38" spans="1:16" s="106" customFormat="1" ht="199.5">
      <c r="A38" s="142">
        <v>28</v>
      </c>
      <c r="B38" s="140" t="s">
        <v>94</v>
      </c>
      <c r="C38" s="131" t="s">
        <v>111</v>
      </c>
      <c r="D38" s="131" t="s">
        <v>112</v>
      </c>
      <c r="E38" s="130" t="s">
        <v>513</v>
      </c>
      <c r="F38" s="147" t="s">
        <v>326</v>
      </c>
      <c r="G38" s="147" t="s">
        <v>324</v>
      </c>
      <c r="H38" s="147" t="s">
        <v>350</v>
      </c>
      <c r="I38" s="147" t="s">
        <v>351</v>
      </c>
      <c r="J38" s="132" t="s">
        <v>393</v>
      </c>
      <c r="K38" s="131" t="s">
        <v>594</v>
      </c>
      <c r="L38" s="132" t="s">
        <v>543</v>
      </c>
      <c r="M38" s="132" t="s">
        <v>393</v>
      </c>
      <c r="N38" s="131" t="s">
        <v>690</v>
      </c>
      <c r="O38" s="132" t="s">
        <v>691</v>
      </c>
      <c r="P38" s="185" t="s">
        <v>692</v>
      </c>
    </row>
    <row r="39" spans="1:16" s="106" customFormat="1" ht="262.5">
      <c r="A39" s="142">
        <v>29</v>
      </c>
      <c r="B39" s="140" t="s">
        <v>94</v>
      </c>
      <c r="C39" s="131" t="s">
        <v>113</v>
      </c>
      <c r="D39" s="131" t="s">
        <v>441</v>
      </c>
      <c r="E39" s="137" t="s">
        <v>514</v>
      </c>
      <c r="F39" s="131" t="s">
        <v>595</v>
      </c>
      <c r="G39" s="145" t="s">
        <v>642</v>
      </c>
      <c r="H39" s="132" t="s">
        <v>643</v>
      </c>
      <c r="I39" s="132" t="s">
        <v>643</v>
      </c>
      <c r="J39" s="186" t="s">
        <v>670</v>
      </c>
      <c r="K39" s="131" t="s">
        <v>763</v>
      </c>
      <c r="L39" s="162"/>
      <c r="M39" s="162"/>
      <c r="N39" s="126"/>
      <c r="O39" s="121"/>
      <c r="P39" s="167"/>
    </row>
    <row r="40" spans="1:16" s="106" customFormat="1" ht="87">
      <c r="A40" s="142">
        <v>30</v>
      </c>
      <c r="B40" s="140" t="s">
        <v>94</v>
      </c>
      <c r="C40" s="131" t="s">
        <v>115</v>
      </c>
      <c r="D40" s="131" t="s">
        <v>438</v>
      </c>
      <c r="E40" s="137" t="s">
        <v>457</v>
      </c>
      <c r="F40" s="147" t="s">
        <v>352</v>
      </c>
      <c r="G40" s="147" t="s">
        <v>381</v>
      </c>
      <c r="H40" s="132" t="s">
        <v>394</v>
      </c>
      <c r="I40" s="131" t="s">
        <v>596</v>
      </c>
      <c r="J40" s="132" t="s">
        <v>543</v>
      </c>
      <c r="K40" s="172" t="s">
        <v>394</v>
      </c>
      <c r="L40" s="131" t="s">
        <v>671</v>
      </c>
      <c r="M40" s="162"/>
      <c r="N40" s="132"/>
      <c r="O40" s="181"/>
      <c r="P40" s="167"/>
    </row>
    <row r="41" spans="1:16" s="106" customFormat="1" ht="62.25">
      <c r="A41" s="142">
        <v>31</v>
      </c>
      <c r="B41" s="140" t="s">
        <v>94</v>
      </c>
      <c r="C41" s="131" t="s">
        <v>117</v>
      </c>
      <c r="D41" s="131" t="s">
        <v>439</v>
      </c>
      <c r="E41" s="137" t="s">
        <v>11</v>
      </c>
      <c r="F41" s="147" t="s">
        <v>353</v>
      </c>
      <c r="G41" s="132" t="s">
        <v>543</v>
      </c>
      <c r="H41" s="162"/>
      <c r="I41" s="143"/>
      <c r="J41" s="143"/>
      <c r="K41" s="131"/>
      <c r="L41" s="162"/>
      <c r="M41" s="132"/>
      <c r="N41" s="132"/>
      <c r="O41" s="181"/>
      <c r="P41" s="167"/>
    </row>
    <row r="42" spans="1:16" s="106" customFormat="1" ht="24.75">
      <c r="A42" s="142">
        <v>32</v>
      </c>
      <c r="B42" s="140" t="s">
        <v>94</v>
      </c>
      <c r="C42" s="131" t="s">
        <v>119</v>
      </c>
      <c r="D42" s="131" t="s">
        <v>120</v>
      </c>
      <c r="E42" s="137" t="s">
        <v>11</v>
      </c>
      <c r="F42" s="132" t="s">
        <v>543</v>
      </c>
      <c r="G42" s="143"/>
      <c r="H42" s="162"/>
      <c r="I42" s="143"/>
      <c r="J42" s="143"/>
      <c r="K42" s="131"/>
      <c r="L42" s="162"/>
      <c r="M42" s="132"/>
      <c r="N42" s="132"/>
      <c r="O42" s="181"/>
      <c r="P42" s="167"/>
    </row>
    <row r="43" spans="1:16" s="106" customFormat="1" ht="112.5">
      <c r="A43" s="142">
        <v>33</v>
      </c>
      <c r="B43" s="140" t="s">
        <v>94</v>
      </c>
      <c r="C43" s="131" t="s">
        <v>121</v>
      </c>
      <c r="D43" s="131" t="s">
        <v>440</v>
      </c>
      <c r="E43" s="137" t="s">
        <v>458</v>
      </c>
      <c r="F43" s="132" t="s">
        <v>543</v>
      </c>
      <c r="G43" s="137" t="s">
        <v>658</v>
      </c>
      <c r="H43" s="131" t="s">
        <v>764</v>
      </c>
      <c r="I43" s="143"/>
      <c r="J43" s="143"/>
      <c r="K43" s="131"/>
      <c r="L43" s="162"/>
      <c r="M43" s="132"/>
      <c r="N43" s="132"/>
      <c r="O43" s="181"/>
      <c r="P43" s="167"/>
    </row>
    <row r="44" spans="1:16" s="106" customFormat="1" ht="62.25">
      <c r="A44" s="142">
        <v>34</v>
      </c>
      <c r="B44" s="140" t="s">
        <v>94</v>
      </c>
      <c r="C44" s="131" t="s">
        <v>123</v>
      </c>
      <c r="D44" s="131" t="s">
        <v>214</v>
      </c>
      <c r="E44" s="137" t="s">
        <v>442</v>
      </c>
      <c r="F44" s="137" t="s">
        <v>547</v>
      </c>
      <c r="G44" s="143"/>
      <c r="H44" s="162"/>
      <c r="I44" s="143"/>
      <c r="J44" s="143"/>
      <c r="K44" s="131"/>
      <c r="L44" s="162"/>
      <c r="M44" s="137"/>
      <c r="N44" s="137"/>
      <c r="O44" s="181"/>
      <c r="P44" s="167"/>
    </row>
    <row r="45" spans="1:16" s="128" customFormat="1" ht="12.75">
      <c r="A45" s="156"/>
      <c r="B45" s="157" t="s">
        <v>94</v>
      </c>
      <c r="C45" s="158" t="s">
        <v>443</v>
      </c>
      <c r="D45" s="156"/>
      <c r="E45" s="156"/>
      <c r="F45" s="156"/>
      <c r="G45" s="156"/>
      <c r="H45" s="156"/>
      <c r="I45" s="156"/>
      <c r="J45" s="156"/>
      <c r="K45" s="177"/>
      <c r="L45" s="178"/>
      <c r="M45" s="178"/>
      <c r="N45" s="178"/>
      <c r="O45" s="178"/>
      <c r="P45" s="178"/>
    </row>
    <row r="46" spans="1:16" s="106" customFormat="1" ht="75">
      <c r="A46" s="142">
        <v>35</v>
      </c>
      <c r="B46" s="144" t="s">
        <v>94</v>
      </c>
      <c r="C46" s="132" t="s">
        <v>459</v>
      </c>
      <c r="D46" s="132" t="s">
        <v>461</v>
      </c>
      <c r="E46" s="129" t="s">
        <v>467</v>
      </c>
      <c r="F46" s="132" t="s">
        <v>543</v>
      </c>
      <c r="G46" s="143"/>
      <c r="H46" s="162"/>
      <c r="I46" s="143"/>
      <c r="J46" s="143"/>
      <c r="K46" s="131"/>
      <c r="L46" s="162"/>
      <c r="M46" s="132"/>
      <c r="N46" s="132"/>
      <c r="O46" s="181"/>
      <c r="P46" s="167"/>
    </row>
    <row r="47" spans="1:16" s="106" customFormat="1" ht="112.5">
      <c r="A47" s="142">
        <v>36</v>
      </c>
      <c r="B47" s="144" t="s">
        <v>94</v>
      </c>
      <c r="C47" s="132" t="s">
        <v>444</v>
      </c>
      <c r="D47" s="132" t="s">
        <v>460</v>
      </c>
      <c r="E47" s="129" t="s">
        <v>469</v>
      </c>
      <c r="F47" s="147" t="s">
        <v>522</v>
      </c>
      <c r="G47" s="131" t="s">
        <v>597</v>
      </c>
      <c r="H47" s="132" t="s">
        <v>548</v>
      </c>
      <c r="I47" s="143"/>
      <c r="J47" s="143"/>
      <c r="K47" s="172"/>
      <c r="L47" s="162"/>
      <c r="M47" s="132"/>
      <c r="N47" s="132"/>
      <c r="O47" s="181"/>
      <c r="P47" s="167"/>
    </row>
    <row r="48" spans="1:16" s="106" customFormat="1" ht="124.5">
      <c r="A48" s="142">
        <v>37</v>
      </c>
      <c r="B48" s="144" t="s">
        <v>94</v>
      </c>
      <c r="C48" s="132" t="s">
        <v>406</v>
      </c>
      <c r="D48" s="132" t="s">
        <v>71</v>
      </c>
      <c r="E48" s="129" t="s">
        <v>468</v>
      </c>
      <c r="F48" s="131" t="s">
        <v>624</v>
      </c>
      <c r="G48" s="132" t="s">
        <v>543</v>
      </c>
      <c r="H48" s="162"/>
      <c r="I48" s="143"/>
      <c r="J48" s="143"/>
      <c r="K48" s="172"/>
      <c r="L48" s="162"/>
      <c r="M48" s="132"/>
      <c r="N48" s="132"/>
      <c r="O48" s="181"/>
      <c r="P48" s="167"/>
    </row>
    <row r="49" spans="1:16" s="106" customFormat="1" ht="24.75">
      <c r="A49" s="142">
        <v>38</v>
      </c>
      <c r="B49" s="144" t="s">
        <v>94</v>
      </c>
      <c r="C49" s="132" t="s">
        <v>499</v>
      </c>
      <c r="D49" s="132" t="s">
        <v>71</v>
      </c>
      <c r="E49" s="141" t="s">
        <v>417</v>
      </c>
      <c r="F49" s="143" t="s">
        <v>619</v>
      </c>
      <c r="G49" s="171"/>
      <c r="H49" s="162"/>
      <c r="I49" s="143"/>
      <c r="J49" s="143"/>
      <c r="K49" s="131"/>
      <c r="L49" s="126"/>
      <c r="M49" s="162"/>
      <c r="N49" s="126"/>
      <c r="O49" s="181"/>
      <c r="P49" s="167"/>
    </row>
    <row r="50" spans="1:16" s="128" customFormat="1" ht="12.75">
      <c r="A50" s="150"/>
      <c r="B50" s="150" t="s">
        <v>184</v>
      </c>
      <c r="C50" s="151" t="s">
        <v>183</v>
      </c>
      <c r="D50" s="150"/>
      <c r="E50" s="151"/>
      <c r="F50" s="152"/>
      <c r="G50" s="152"/>
      <c r="H50" s="152"/>
      <c r="I50" s="152"/>
      <c r="J50" s="152"/>
      <c r="K50" s="175"/>
      <c r="L50" s="176"/>
      <c r="M50" s="176"/>
      <c r="N50" s="176"/>
      <c r="O50" s="176"/>
      <c r="P50" s="176"/>
    </row>
    <row r="51" spans="1:16" s="106" customFormat="1" ht="12.75">
      <c r="A51" s="160"/>
      <c r="B51" s="154" t="s">
        <v>184</v>
      </c>
      <c r="C51" s="159" t="s">
        <v>213</v>
      </c>
      <c r="D51" s="160"/>
      <c r="E51" s="160"/>
      <c r="F51" s="156"/>
      <c r="G51" s="156"/>
      <c r="H51" s="156"/>
      <c r="I51" s="156"/>
      <c r="J51" s="156"/>
      <c r="K51" s="177"/>
      <c r="L51" s="178"/>
      <c r="M51" s="178"/>
      <c r="N51" s="178"/>
      <c r="O51" s="178"/>
      <c r="P51" s="178"/>
    </row>
    <row r="52" spans="1:16" s="106" customFormat="1" ht="249.75">
      <c r="A52" s="142">
        <v>39</v>
      </c>
      <c r="B52" s="142" t="s">
        <v>184</v>
      </c>
      <c r="C52" s="133" t="s">
        <v>404</v>
      </c>
      <c r="D52" s="131" t="s">
        <v>475</v>
      </c>
      <c r="E52" s="131" t="s">
        <v>516</v>
      </c>
      <c r="F52" s="132" t="s">
        <v>470</v>
      </c>
      <c r="G52" s="132" t="s">
        <v>405</v>
      </c>
      <c r="H52" s="131" t="s">
        <v>598</v>
      </c>
      <c r="I52" s="147" t="s">
        <v>549</v>
      </c>
      <c r="J52" s="143"/>
      <c r="K52" s="172"/>
      <c r="L52" s="162"/>
      <c r="M52" s="147"/>
      <c r="N52" s="147"/>
      <c r="O52" s="181"/>
      <c r="P52" s="167"/>
    </row>
    <row r="53" spans="1:16" s="106" customFormat="1" ht="12.75">
      <c r="A53" s="153"/>
      <c r="B53" s="154" t="s">
        <v>184</v>
      </c>
      <c r="C53" s="159" t="s">
        <v>205</v>
      </c>
      <c r="D53" s="153"/>
      <c r="E53" s="153"/>
      <c r="F53" s="156"/>
      <c r="G53" s="156"/>
      <c r="H53" s="156"/>
      <c r="I53" s="156"/>
      <c r="J53" s="156"/>
      <c r="K53" s="177"/>
      <c r="L53" s="178"/>
      <c r="M53" s="178"/>
      <c r="N53" s="178"/>
      <c r="O53" s="178"/>
      <c r="P53" s="178"/>
    </row>
    <row r="54" spans="1:16" s="106" customFormat="1" ht="112.5">
      <c r="A54" s="142">
        <v>40</v>
      </c>
      <c r="B54" s="142" t="s">
        <v>184</v>
      </c>
      <c r="C54" s="131" t="s">
        <v>473</v>
      </c>
      <c r="D54" s="131"/>
      <c r="E54" s="163" t="s">
        <v>474</v>
      </c>
      <c r="F54" s="132" t="s">
        <v>503</v>
      </c>
      <c r="G54" s="132" t="s">
        <v>472</v>
      </c>
      <c r="H54" s="131" t="s">
        <v>599</v>
      </c>
      <c r="I54" s="147" t="s">
        <v>550</v>
      </c>
      <c r="J54" s="145" t="s">
        <v>672</v>
      </c>
      <c r="K54" s="132" t="s">
        <v>676</v>
      </c>
      <c r="L54" s="132" t="s">
        <v>673</v>
      </c>
      <c r="M54" s="147"/>
      <c r="N54" s="147"/>
      <c r="O54" s="121"/>
      <c r="P54" s="167"/>
    </row>
    <row r="55" spans="1:16" s="106" customFormat="1" ht="150">
      <c r="A55" s="142">
        <v>41</v>
      </c>
      <c r="B55" s="142" t="s">
        <v>184</v>
      </c>
      <c r="C55" s="131" t="s">
        <v>125</v>
      </c>
      <c r="D55" s="131" t="s">
        <v>464</v>
      </c>
      <c r="E55" s="163" t="s">
        <v>476</v>
      </c>
      <c r="F55" s="132" t="s">
        <v>471</v>
      </c>
      <c r="G55" s="131" t="s">
        <v>600</v>
      </c>
      <c r="H55" s="147" t="s">
        <v>551</v>
      </c>
      <c r="I55" s="164" t="s">
        <v>644</v>
      </c>
      <c r="J55" s="145" t="s">
        <v>677</v>
      </c>
      <c r="K55" s="132" t="s">
        <v>674</v>
      </c>
      <c r="L55" s="162"/>
      <c r="M55" s="147"/>
      <c r="N55" s="147"/>
      <c r="O55" s="121"/>
      <c r="P55" s="167"/>
    </row>
    <row r="56" spans="1:16" s="106" customFormat="1" ht="99.75">
      <c r="A56" s="142">
        <v>42</v>
      </c>
      <c r="B56" s="142" t="s">
        <v>184</v>
      </c>
      <c r="C56" s="131" t="s">
        <v>126</v>
      </c>
      <c r="D56" s="131" t="s">
        <v>465</v>
      </c>
      <c r="E56" s="163" t="s">
        <v>466</v>
      </c>
      <c r="F56" s="132" t="s">
        <v>127</v>
      </c>
      <c r="G56" s="131" t="s">
        <v>601</v>
      </c>
      <c r="H56" s="147" t="s">
        <v>552</v>
      </c>
      <c r="I56" s="132" t="s">
        <v>645</v>
      </c>
      <c r="J56" s="132" t="s">
        <v>675</v>
      </c>
      <c r="K56" s="172"/>
      <c r="L56" s="162"/>
      <c r="M56" s="147"/>
      <c r="N56" s="147"/>
      <c r="O56" s="181"/>
      <c r="P56" s="167"/>
    </row>
    <row r="57" spans="1:16" s="106" customFormat="1" ht="12.75">
      <c r="A57" s="142">
        <v>43</v>
      </c>
      <c r="B57" s="142" t="s">
        <v>184</v>
      </c>
      <c r="C57" s="131" t="s">
        <v>128</v>
      </c>
      <c r="D57" s="131"/>
      <c r="E57" s="145"/>
      <c r="F57" s="162"/>
      <c r="G57" s="162"/>
      <c r="H57" s="143"/>
      <c r="I57" s="143"/>
      <c r="J57" s="143"/>
      <c r="K57" s="131"/>
      <c r="L57" s="126"/>
      <c r="M57" s="126"/>
      <c r="N57" s="126"/>
      <c r="O57" s="181"/>
      <c r="P57" s="167"/>
    </row>
    <row r="58" spans="1:16" s="106" customFormat="1" ht="62.25">
      <c r="A58" s="142" t="s">
        <v>173</v>
      </c>
      <c r="B58" s="142" t="s">
        <v>184</v>
      </c>
      <c r="C58" s="131" t="s">
        <v>129</v>
      </c>
      <c r="D58" s="131" t="s">
        <v>215</v>
      </c>
      <c r="E58" s="145" t="s">
        <v>383</v>
      </c>
      <c r="F58" s="132" t="s">
        <v>354</v>
      </c>
      <c r="G58" s="147" t="s">
        <v>355</v>
      </c>
      <c r="H58" s="147" t="s">
        <v>553</v>
      </c>
      <c r="I58" s="132" t="s">
        <v>646</v>
      </c>
      <c r="J58" s="143"/>
      <c r="K58" s="131"/>
      <c r="L58" s="162"/>
      <c r="M58" s="147"/>
      <c r="N58" s="147"/>
      <c r="O58" s="181"/>
      <c r="P58" s="167"/>
    </row>
    <row r="59" spans="1:16" s="106" customFormat="1" ht="75">
      <c r="A59" s="142" t="s">
        <v>174</v>
      </c>
      <c r="B59" s="142" t="s">
        <v>184</v>
      </c>
      <c r="C59" s="131" t="s">
        <v>131</v>
      </c>
      <c r="D59" s="131" t="s">
        <v>477</v>
      </c>
      <c r="E59" s="145" t="s">
        <v>383</v>
      </c>
      <c r="F59" s="132" t="s">
        <v>478</v>
      </c>
      <c r="G59" s="131" t="s">
        <v>625</v>
      </c>
      <c r="H59" s="147" t="s">
        <v>554</v>
      </c>
      <c r="I59" s="143"/>
      <c r="J59" s="143"/>
      <c r="K59" s="172"/>
      <c r="L59" s="162"/>
      <c r="M59" s="147"/>
      <c r="N59" s="147"/>
      <c r="O59" s="181"/>
      <c r="P59" s="167"/>
    </row>
    <row r="60" spans="1:16" s="106" customFormat="1" ht="49.5">
      <c r="A60" s="142" t="s">
        <v>175</v>
      </c>
      <c r="B60" s="142" t="s">
        <v>184</v>
      </c>
      <c r="C60" s="131" t="s">
        <v>133</v>
      </c>
      <c r="D60" s="131" t="s">
        <v>523</v>
      </c>
      <c r="E60" s="131"/>
      <c r="F60" s="132" t="s">
        <v>322</v>
      </c>
      <c r="G60" s="132" t="s">
        <v>356</v>
      </c>
      <c r="H60" s="147" t="s">
        <v>382</v>
      </c>
      <c r="I60" s="171"/>
      <c r="J60" s="143"/>
      <c r="K60" s="131"/>
      <c r="L60" s="162"/>
      <c r="M60" s="162"/>
      <c r="N60" s="162"/>
      <c r="O60" s="181"/>
      <c r="P60" s="167"/>
    </row>
    <row r="61" spans="1:16" s="106" customFormat="1" ht="49.5">
      <c r="A61" s="142" t="s">
        <v>517</v>
      </c>
      <c r="B61" s="142" t="s">
        <v>184</v>
      </c>
      <c r="C61" s="131" t="s">
        <v>134</v>
      </c>
      <c r="D61" s="131" t="s">
        <v>216</v>
      </c>
      <c r="E61" s="132" t="s">
        <v>334</v>
      </c>
      <c r="F61" s="132" t="s">
        <v>135</v>
      </c>
      <c r="G61" s="131" t="s">
        <v>602</v>
      </c>
      <c r="H61" s="147"/>
      <c r="I61" s="143"/>
      <c r="J61" s="143"/>
      <c r="K61" s="172"/>
      <c r="L61" s="162"/>
      <c r="M61" s="162"/>
      <c r="N61" s="162"/>
      <c r="O61" s="181"/>
      <c r="P61" s="167"/>
    </row>
    <row r="62" spans="1:16" s="106" customFormat="1" ht="225">
      <c r="A62" s="142" t="s">
        <v>518</v>
      </c>
      <c r="B62" s="142" t="s">
        <v>184</v>
      </c>
      <c r="C62" s="131" t="s">
        <v>136</v>
      </c>
      <c r="D62" s="131" t="s">
        <v>212</v>
      </c>
      <c r="E62" s="131" t="s">
        <v>480</v>
      </c>
      <c r="F62" s="132" t="s">
        <v>323</v>
      </c>
      <c r="G62" s="147" t="s">
        <v>357</v>
      </c>
      <c r="H62" s="131" t="s">
        <v>603</v>
      </c>
      <c r="I62" s="132" t="s">
        <v>555</v>
      </c>
      <c r="J62" s="132" t="s">
        <v>647</v>
      </c>
      <c r="K62" s="132" t="s">
        <v>649</v>
      </c>
      <c r="L62" s="162"/>
      <c r="M62" s="132"/>
      <c r="N62" s="132"/>
      <c r="O62" s="181"/>
      <c r="P62" s="167"/>
    </row>
    <row r="63" spans="1:16" s="106" customFormat="1" ht="75">
      <c r="A63" s="142" t="s">
        <v>519</v>
      </c>
      <c r="B63" s="142" t="s">
        <v>184</v>
      </c>
      <c r="C63" s="131" t="s">
        <v>137</v>
      </c>
      <c r="D63" s="131" t="s">
        <v>217</v>
      </c>
      <c r="E63" s="131" t="s">
        <v>479</v>
      </c>
      <c r="F63" s="132" t="s">
        <v>364</v>
      </c>
      <c r="G63" s="131" t="s">
        <v>604</v>
      </c>
      <c r="H63" s="132" t="s">
        <v>543</v>
      </c>
      <c r="I63" s="132" t="s">
        <v>647</v>
      </c>
      <c r="J63" s="132" t="s">
        <v>657</v>
      </c>
      <c r="K63" s="172"/>
      <c r="L63" s="162"/>
      <c r="M63" s="132"/>
      <c r="N63" s="132"/>
      <c r="O63" s="181"/>
      <c r="P63" s="167"/>
    </row>
    <row r="64" spans="1:16" s="106" customFormat="1" ht="162">
      <c r="A64" s="142" t="s">
        <v>520</v>
      </c>
      <c r="B64" s="142" t="s">
        <v>184</v>
      </c>
      <c r="C64" s="131" t="s">
        <v>138</v>
      </c>
      <c r="D64" s="136" t="s">
        <v>189</v>
      </c>
      <c r="E64" s="131" t="s">
        <v>506</v>
      </c>
      <c r="F64" s="132" t="s">
        <v>139</v>
      </c>
      <c r="G64" s="147" t="s">
        <v>384</v>
      </c>
      <c r="H64" s="131" t="s">
        <v>602</v>
      </c>
      <c r="I64" s="132" t="s">
        <v>556</v>
      </c>
      <c r="J64" s="145" t="s">
        <v>678</v>
      </c>
      <c r="K64" s="132" t="s">
        <v>650</v>
      </c>
      <c r="L64" s="132" t="s">
        <v>649</v>
      </c>
      <c r="M64" s="132"/>
      <c r="N64" s="132"/>
      <c r="O64" s="121"/>
      <c r="P64" s="167"/>
    </row>
    <row r="65" spans="1:16" s="106" customFormat="1" ht="37.5">
      <c r="A65" s="142" t="s">
        <v>521</v>
      </c>
      <c r="B65" s="142" t="s">
        <v>184</v>
      </c>
      <c r="C65" s="131" t="s">
        <v>228</v>
      </c>
      <c r="D65" s="131" t="s">
        <v>320</v>
      </c>
      <c r="E65" s="131" t="s">
        <v>321</v>
      </c>
      <c r="F65" s="132" t="s">
        <v>385</v>
      </c>
      <c r="G65" s="131" t="s">
        <v>605</v>
      </c>
      <c r="H65" s="132" t="s">
        <v>648</v>
      </c>
      <c r="I65" s="132" t="s">
        <v>649</v>
      </c>
      <c r="J65" s="143"/>
      <c r="K65" s="172"/>
      <c r="L65" s="132"/>
      <c r="M65" s="132"/>
      <c r="N65" s="132"/>
      <c r="O65" s="181"/>
      <c r="P65" s="167"/>
    </row>
    <row r="66" spans="1:16" s="106" customFormat="1" ht="37.5">
      <c r="A66" s="142">
        <v>44</v>
      </c>
      <c r="B66" s="142" t="s">
        <v>184</v>
      </c>
      <c r="C66" s="131" t="s">
        <v>140</v>
      </c>
      <c r="D66" s="131" t="s">
        <v>218</v>
      </c>
      <c r="E66" s="131" t="s">
        <v>481</v>
      </c>
      <c r="F66" s="131" t="s">
        <v>606</v>
      </c>
      <c r="G66" s="132" t="s">
        <v>550</v>
      </c>
      <c r="H66" s="132" t="s">
        <v>648</v>
      </c>
      <c r="I66" s="132" t="s">
        <v>649</v>
      </c>
      <c r="J66" s="143"/>
      <c r="K66" s="172"/>
      <c r="L66" s="162"/>
      <c r="M66" s="132"/>
      <c r="N66" s="132"/>
      <c r="O66" s="181"/>
      <c r="P66" s="167"/>
    </row>
    <row r="67" spans="1:16" s="106" customFormat="1" ht="37.5">
      <c r="A67" s="142">
        <v>45</v>
      </c>
      <c r="B67" s="142" t="s">
        <v>184</v>
      </c>
      <c r="C67" s="131" t="s">
        <v>141</v>
      </c>
      <c r="D67" s="131" t="s">
        <v>219</v>
      </c>
      <c r="E67" s="5"/>
      <c r="F67" s="164" t="s">
        <v>386</v>
      </c>
      <c r="G67" s="132" t="s">
        <v>557</v>
      </c>
      <c r="H67" s="132" t="s">
        <v>657</v>
      </c>
      <c r="I67" s="143"/>
      <c r="J67" s="143"/>
      <c r="K67" s="131"/>
      <c r="L67" s="162"/>
      <c r="M67" s="132"/>
      <c r="N67" s="132"/>
      <c r="O67" s="181"/>
      <c r="P67" s="167"/>
    </row>
    <row r="68" spans="1:16" s="128" customFormat="1" ht="12.75">
      <c r="A68" s="150"/>
      <c r="B68" s="150" t="s">
        <v>211</v>
      </c>
      <c r="C68" s="151" t="s">
        <v>204</v>
      </c>
      <c r="D68" s="150"/>
      <c r="E68" s="151"/>
      <c r="F68" s="152"/>
      <c r="G68" s="152"/>
      <c r="H68" s="152"/>
      <c r="I68" s="152"/>
      <c r="J68" s="152"/>
      <c r="K68" s="175"/>
      <c r="L68" s="176"/>
      <c r="M68" s="176"/>
      <c r="N68" s="176"/>
      <c r="O68" s="176"/>
      <c r="P68" s="176"/>
    </row>
    <row r="69" spans="1:16" s="106" customFormat="1" ht="75">
      <c r="A69" s="142">
        <v>46</v>
      </c>
      <c r="B69" s="142" t="s">
        <v>200</v>
      </c>
      <c r="C69" s="131" t="s">
        <v>194</v>
      </c>
      <c r="D69" s="131" t="s">
        <v>212</v>
      </c>
      <c r="E69" s="145" t="s">
        <v>485</v>
      </c>
      <c r="F69" s="147" t="s">
        <v>387</v>
      </c>
      <c r="G69" s="131" t="s">
        <v>607</v>
      </c>
      <c r="H69" s="132" t="s">
        <v>558</v>
      </c>
      <c r="I69" s="143"/>
      <c r="J69" s="143"/>
      <c r="K69" s="172"/>
      <c r="L69" s="162"/>
      <c r="M69" s="132"/>
      <c r="N69" s="132"/>
      <c r="O69" s="181"/>
      <c r="P69" s="167"/>
    </row>
    <row r="70" spans="1:16" s="106" customFormat="1" ht="75">
      <c r="A70" s="142">
        <v>47</v>
      </c>
      <c r="B70" s="142" t="s">
        <v>200</v>
      </c>
      <c r="C70" s="131" t="s">
        <v>196</v>
      </c>
      <c r="D70" s="131" t="s">
        <v>483</v>
      </c>
      <c r="E70" s="5" t="s">
        <v>383</v>
      </c>
      <c r="F70" s="147" t="s">
        <v>387</v>
      </c>
      <c r="G70" s="131" t="s">
        <v>608</v>
      </c>
      <c r="H70" s="132" t="s">
        <v>559</v>
      </c>
      <c r="I70" s="143"/>
      <c r="J70" s="143"/>
      <c r="K70" s="172"/>
      <c r="L70" s="162"/>
      <c r="M70" s="132"/>
      <c r="N70" s="132"/>
      <c r="O70" s="181"/>
      <c r="P70" s="167"/>
    </row>
    <row r="71" spans="1:16" s="106" customFormat="1" ht="87">
      <c r="A71" s="142">
        <v>48</v>
      </c>
      <c r="B71" s="142" t="s">
        <v>200</v>
      </c>
      <c r="C71" s="146" t="s">
        <v>198</v>
      </c>
      <c r="D71" s="131" t="s">
        <v>484</v>
      </c>
      <c r="E71" s="5" t="s">
        <v>383</v>
      </c>
      <c r="F71" s="132" t="s">
        <v>482</v>
      </c>
      <c r="G71" s="132" t="s">
        <v>560</v>
      </c>
      <c r="H71" s="143"/>
      <c r="I71" s="143"/>
      <c r="J71" s="143"/>
      <c r="K71" s="131"/>
      <c r="L71" s="162"/>
      <c r="M71" s="132"/>
      <c r="N71" s="132"/>
      <c r="O71" s="181"/>
      <c r="P71" s="167"/>
    </row>
    <row r="72" spans="1:16" s="128" customFormat="1" ht="12.75">
      <c r="A72" s="150"/>
      <c r="B72" s="150" t="s">
        <v>201</v>
      </c>
      <c r="C72" s="151" t="s">
        <v>206</v>
      </c>
      <c r="D72" s="150"/>
      <c r="E72" s="151"/>
      <c r="F72" s="152"/>
      <c r="G72" s="152"/>
      <c r="H72" s="152"/>
      <c r="I72" s="152"/>
      <c r="J72" s="152"/>
      <c r="K72" s="175"/>
      <c r="L72" s="176"/>
      <c r="M72" s="176"/>
      <c r="N72" s="176"/>
      <c r="O72" s="176"/>
      <c r="P72" s="176"/>
    </row>
    <row r="73" spans="1:16" s="106" customFormat="1" ht="62.25">
      <c r="A73" s="142">
        <v>49</v>
      </c>
      <c r="B73" s="142" t="s">
        <v>201</v>
      </c>
      <c r="C73" s="137" t="s">
        <v>220</v>
      </c>
      <c r="D73" s="137" t="s">
        <v>221</v>
      </c>
      <c r="E73" s="5" t="s">
        <v>383</v>
      </c>
      <c r="F73" s="173" t="s">
        <v>504</v>
      </c>
      <c r="G73" s="131" t="s">
        <v>626</v>
      </c>
      <c r="H73" s="132" t="s">
        <v>504</v>
      </c>
      <c r="I73" s="145" t="s">
        <v>765</v>
      </c>
      <c r="J73" s="143"/>
      <c r="K73" s="172"/>
      <c r="L73" s="132"/>
      <c r="M73" s="162"/>
      <c r="N73" s="132"/>
      <c r="O73" s="181"/>
      <c r="P73" s="167"/>
    </row>
    <row r="74" spans="1:16" s="106" customFormat="1" ht="62.25">
      <c r="A74" s="142">
        <v>50</v>
      </c>
      <c r="B74" s="142" t="s">
        <v>201</v>
      </c>
      <c r="C74" s="137" t="s">
        <v>327</v>
      </c>
      <c r="D74" s="137" t="s">
        <v>328</v>
      </c>
      <c r="E74" s="5" t="s">
        <v>383</v>
      </c>
      <c r="F74" s="147" t="s">
        <v>336</v>
      </c>
      <c r="G74" s="164" t="s">
        <v>396</v>
      </c>
      <c r="H74" s="131" t="s">
        <v>609</v>
      </c>
      <c r="I74" s="132" t="s">
        <v>396</v>
      </c>
      <c r="J74" s="132" t="s">
        <v>653</v>
      </c>
      <c r="K74" s="132" t="s">
        <v>649</v>
      </c>
      <c r="L74" s="162"/>
      <c r="M74" s="162"/>
      <c r="N74" s="132"/>
      <c r="O74" s="181"/>
      <c r="P74" s="167"/>
    </row>
    <row r="75" spans="1:15" s="106" customFormat="1" ht="112.5">
      <c r="A75" s="142">
        <v>51</v>
      </c>
      <c r="B75" s="142" t="s">
        <v>201</v>
      </c>
      <c r="C75" s="137" t="s">
        <v>693</v>
      </c>
      <c r="D75" s="137"/>
      <c r="E75" s="5"/>
      <c r="F75" s="147" t="s">
        <v>695</v>
      </c>
      <c r="G75" s="164"/>
      <c r="H75" s="132"/>
      <c r="I75" s="192" t="s">
        <v>766</v>
      </c>
      <c r="J75" s="132"/>
      <c r="K75" s="124"/>
      <c r="L75" s="162"/>
      <c r="M75" s="162"/>
      <c r="N75" s="162"/>
      <c r="O75" s="121"/>
    </row>
    <row r="76" spans="1:16" s="128" customFormat="1" ht="12.75">
      <c r="A76" s="150"/>
      <c r="B76" s="150" t="s">
        <v>222</v>
      </c>
      <c r="C76" s="161" t="s">
        <v>223</v>
      </c>
      <c r="D76" s="150"/>
      <c r="E76" s="151"/>
      <c r="F76" s="152"/>
      <c r="G76" s="152"/>
      <c r="H76" s="152"/>
      <c r="I76" s="152"/>
      <c r="J76" s="152"/>
      <c r="K76" s="175"/>
      <c r="L76" s="176"/>
      <c r="M76" s="176"/>
      <c r="N76" s="176"/>
      <c r="O76" s="176"/>
      <c r="P76" s="176"/>
    </row>
    <row r="77" spans="1:16" s="106" customFormat="1" ht="49.5">
      <c r="A77" s="142">
        <v>52</v>
      </c>
      <c r="B77" s="142" t="s">
        <v>222</v>
      </c>
      <c r="C77" s="137" t="s">
        <v>329</v>
      </c>
      <c r="D77" s="138" t="s">
        <v>71</v>
      </c>
      <c r="E77" s="5" t="s">
        <v>383</v>
      </c>
      <c r="F77" s="148" t="s">
        <v>338</v>
      </c>
      <c r="G77" s="148" t="s">
        <v>366</v>
      </c>
      <c r="H77" s="132" t="s">
        <v>396</v>
      </c>
      <c r="I77" s="132" t="s">
        <v>561</v>
      </c>
      <c r="J77" s="132" t="s">
        <v>396</v>
      </c>
      <c r="K77" s="132" t="s">
        <v>653</v>
      </c>
      <c r="L77" s="132" t="s">
        <v>679</v>
      </c>
      <c r="M77" s="162"/>
      <c r="N77" s="132"/>
      <c r="O77" s="181"/>
      <c r="P77" s="167"/>
    </row>
    <row r="78" spans="1:16" s="106" customFormat="1" ht="62.25">
      <c r="A78" s="142" t="s">
        <v>694</v>
      </c>
      <c r="B78" s="142" t="s">
        <v>222</v>
      </c>
      <c r="C78" s="137" t="s">
        <v>632</v>
      </c>
      <c r="D78" s="138" t="s">
        <v>633</v>
      </c>
      <c r="E78" s="5"/>
      <c r="F78" s="132" t="s">
        <v>650</v>
      </c>
      <c r="G78" s="132" t="s">
        <v>651</v>
      </c>
      <c r="H78" s="132"/>
      <c r="I78" s="132"/>
      <c r="J78" s="132"/>
      <c r="K78" s="124"/>
      <c r="L78" s="162"/>
      <c r="M78" s="162"/>
      <c r="N78" s="162"/>
      <c r="O78" s="181"/>
      <c r="P78" s="167"/>
    </row>
    <row r="79" spans="1:16" s="106" customFormat="1" ht="49.5">
      <c r="A79" s="142">
        <v>53</v>
      </c>
      <c r="B79" s="142" t="s">
        <v>222</v>
      </c>
      <c r="C79" s="137" t="s">
        <v>332</v>
      </c>
      <c r="D79" s="138" t="s">
        <v>71</v>
      </c>
      <c r="E79" s="5" t="s">
        <v>383</v>
      </c>
      <c r="F79" s="147" t="s">
        <v>339</v>
      </c>
      <c r="G79" s="147" t="s">
        <v>367</v>
      </c>
      <c r="H79" s="132" t="s">
        <v>561</v>
      </c>
      <c r="I79" s="132" t="s">
        <v>653</v>
      </c>
      <c r="J79" s="132" t="s">
        <v>680</v>
      </c>
      <c r="K79" s="131"/>
      <c r="L79" s="162"/>
      <c r="M79" s="132"/>
      <c r="N79" s="132"/>
      <c r="O79" s="181"/>
      <c r="P79" s="167"/>
    </row>
    <row r="80" spans="1:16" s="106" customFormat="1" ht="49.5">
      <c r="A80" s="142">
        <v>54</v>
      </c>
      <c r="B80" s="142" t="s">
        <v>222</v>
      </c>
      <c r="C80" s="137" t="s">
        <v>333</v>
      </c>
      <c r="D80" s="138" t="s">
        <v>71</v>
      </c>
      <c r="E80" s="5" t="s">
        <v>383</v>
      </c>
      <c r="F80" s="148" t="s">
        <v>335</v>
      </c>
      <c r="G80" s="132" t="s">
        <v>650</v>
      </c>
      <c r="H80" s="132" t="s">
        <v>652</v>
      </c>
      <c r="I80" s="143"/>
      <c r="J80" s="143"/>
      <c r="K80" s="131"/>
      <c r="L80" s="126"/>
      <c r="M80" s="126"/>
      <c r="N80" s="126"/>
      <c r="O80" s="181"/>
      <c r="P80" s="167"/>
    </row>
    <row r="81" spans="1:16" s="106" customFormat="1" ht="62.25">
      <c r="A81" s="142">
        <v>55</v>
      </c>
      <c r="B81" s="142" t="s">
        <v>222</v>
      </c>
      <c r="C81" s="137" t="s">
        <v>331</v>
      </c>
      <c r="D81" s="138" t="s">
        <v>71</v>
      </c>
      <c r="E81" s="5" t="s">
        <v>383</v>
      </c>
      <c r="F81" s="147" t="s">
        <v>337</v>
      </c>
      <c r="G81" s="131" t="s">
        <v>610</v>
      </c>
      <c r="H81" s="132" t="s">
        <v>561</v>
      </c>
      <c r="I81" s="132" t="s">
        <v>650</v>
      </c>
      <c r="J81" s="143"/>
      <c r="K81" s="172"/>
      <c r="L81" s="162"/>
      <c r="M81" s="132"/>
      <c r="N81" s="132"/>
      <c r="O81" s="181"/>
      <c r="P81" s="167"/>
    </row>
    <row r="82" spans="1:16" s="106" customFormat="1" ht="324.75">
      <c r="A82" s="142">
        <v>56</v>
      </c>
      <c r="B82" s="142" t="s">
        <v>222</v>
      </c>
      <c r="C82" s="137" t="s">
        <v>330</v>
      </c>
      <c r="D82" s="138" t="s">
        <v>71</v>
      </c>
      <c r="E82" s="5" t="s">
        <v>383</v>
      </c>
      <c r="F82" s="147" t="s">
        <v>340</v>
      </c>
      <c r="G82" s="147" t="s">
        <v>368</v>
      </c>
      <c r="H82" s="132" t="s">
        <v>397</v>
      </c>
      <c r="I82" s="147" t="s">
        <v>398</v>
      </c>
      <c r="J82" s="131" t="s">
        <v>611</v>
      </c>
      <c r="K82" s="172" t="s">
        <v>561</v>
      </c>
      <c r="L82" s="132" t="s">
        <v>620</v>
      </c>
      <c r="M82" s="132" t="s">
        <v>621</v>
      </c>
      <c r="N82" s="132" t="s">
        <v>650</v>
      </c>
      <c r="O82" s="181"/>
      <c r="P82" s="167"/>
    </row>
    <row r="83" spans="1:16" s="128" customFormat="1" ht="12.75">
      <c r="A83" s="150"/>
      <c r="B83" s="150" t="s">
        <v>224</v>
      </c>
      <c r="C83" s="161" t="s">
        <v>226</v>
      </c>
      <c r="D83" s="150"/>
      <c r="E83" s="151"/>
      <c r="F83" s="152"/>
      <c r="G83" s="152"/>
      <c r="H83" s="152"/>
      <c r="I83" s="152"/>
      <c r="J83" s="152"/>
      <c r="K83" s="175"/>
      <c r="L83" s="176"/>
      <c r="M83" s="176"/>
      <c r="N83" s="176"/>
      <c r="O83" s="176"/>
      <c r="P83" s="176"/>
    </row>
    <row r="84" spans="1:16" s="106" customFormat="1" ht="12.75">
      <c r="A84" s="160"/>
      <c r="B84" s="154" t="s">
        <v>224</v>
      </c>
      <c r="C84" s="159" t="s">
        <v>311</v>
      </c>
      <c r="D84" s="160"/>
      <c r="E84" s="160"/>
      <c r="F84" s="156"/>
      <c r="G84" s="156"/>
      <c r="H84" s="156"/>
      <c r="I84" s="156"/>
      <c r="J84" s="156"/>
      <c r="K84" s="177"/>
      <c r="L84" s="178"/>
      <c r="M84" s="178"/>
      <c r="N84" s="178"/>
      <c r="O84" s="178"/>
      <c r="P84" s="178"/>
    </row>
    <row r="85" spans="1:16" s="106" customFormat="1" ht="187.5">
      <c r="A85" s="142">
        <v>57</v>
      </c>
      <c r="B85" s="142" t="s">
        <v>224</v>
      </c>
      <c r="C85" s="137" t="s">
        <v>310</v>
      </c>
      <c r="D85" s="135" t="s">
        <v>314</v>
      </c>
      <c r="E85" s="163" t="s">
        <v>486</v>
      </c>
      <c r="F85" s="165" t="s">
        <v>631</v>
      </c>
      <c r="G85" s="147" t="s">
        <v>399</v>
      </c>
      <c r="H85" s="131" t="s">
        <v>612</v>
      </c>
      <c r="I85" s="165" t="s">
        <v>562</v>
      </c>
      <c r="J85" s="165" t="s">
        <v>622</v>
      </c>
      <c r="K85" s="172"/>
      <c r="L85" s="162"/>
      <c r="M85" s="162"/>
      <c r="N85" s="165"/>
      <c r="O85" s="181"/>
      <c r="P85" s="167"/>
    </row>
    <row r="86" spans="1:16" s="106" customFormat="1" ht="112.5">
      <c r="A86" s="142">
        <v>58</v>
      </c>
      <c r="B86" s="142" t="s">
        <v>224</v>
      </c>
      <c r="C86" s="137" t="s">
        <v>312</v>
      </c>
      <c r="D86" s="135" t="s">
        <v>313</v>
      </c>
      <c r="E86" s="135" t="s">
        <v>487</v>
      </c>
      <c r="F86" s="131" t="s">
        <v>613</v>
      </c>
      <c r="G86" s="165" t="s">
        <v>563</v>
      </c>
      <c r="H86" s="165"/>
      <c r="I86" s="165"/>
      <c r="J86" s="143"/>
      <c r="K86" s="172"/>
      <c r="L86" s="162"/>
      <c r="M86" s="165"/>
      <c r="N86" s="165"/>
      <c r="O86" s="181"/>
      <c r="P86" s="167"/>
    </row>
    <row r="87" spans="1:16" s="106" customFormat="1" ht="62.25">
      <c r="A87" s="142">
        <v>59</v>
      </c>
      <c r="B87" s="142" t="s">
        <v>224</v>
      </c>
      <c r="C87" s="137" t="s">
        <v>489</v>
      </c>
      <c r="D87" s="135" t="s">
        <v>488</v>
      </c>
      <c r="E87" s="135" t="s">
        <v>490</v>
      </c>
      <c r="F87" s="165" t="s">
        <v>564</v>
      </c>
      <c r="G87" s="165"/>
      <c r="H87" s="165"/>
      <c r="I87" s="165"/>
      <c r="J87" s="143"/>
      <c r="K87" s="131"/>
      <c r="L87" s="162"/>
      <c r="M87" s="165"/>
      <c r="N87" s="165"/>
      <c r="O87" s="181"/>
      <c r="P87" s="167"/>
    </row>
    <row r="88" spans="1:16" s="106" customFormat="1" ht="12.75">
      <c r="A88" s="160"/>
      <c r="B88" s="154" t="s">
        <v>224</v>
      </c>
      <c r="C88" s="155" t="s">
        <v>231</v>
      </c>
      <c r="D88" s="160"/>
      <c r="E88" s="160"/>
      <c r="F88" s="156"/>
      <c r="G88" s="156"/>
      <c r="H88" s="156"/>
      <c r="I88" s="156"/>
      <c r="J88" s="156"/>
      <c r="K88" s="177"/>
      <c r="L88" s="178"/>
      <c r="M88" s="178"/>
      <c r="N88" s="178"/>
      <c r="O88" s="178"/>
      <c r="P88" s="178"/>
    </row>
    <row r="89" spans="1:16" s="106" customFormat="1" ht="237">
      <c r="A89" s="142">
        <v>60</v>
      </c>
      <c r="B89" s="142" t="s">
        <v>224</v>
      </c>
      <c r="C89" s="137" t="s">
        <v>232</v>
      </c>
      <c r="D89" s="135" t="s">
        <v>260</v>
      </c>
      <c r="E89" s="135" t="s">
        <v>261</v>
      </c>
      <c r="F89" s="165" t="s">
        <v>262</v>
      </c>
      <c r="G89" s="165" t="s">
        <v>263</v>
      </c>
      <c r="H89" s="165" t="s">
        <v>388</v>
      </c>
      <c r="I89" s="131" t="s">
        <v>614</v>
      </c>
      <c r="J89" s="135" t="s">
        <v>565</v>
      </c>
      <c r="K89" s="172"/>
      <c r="L89" s="162"/>
      <c r="M89" s="135"/>
      <c r="N89" s="135"/>
      <c r="O89" s="181"/>
      <c r="P89" s="167"/>
    </row>
    <row r="90" spans="1:16" s="106" customFormat="1" ht="162">
      <c r="A90" s="142">
        <v>61</v>
      </c>
      <c r="B90" s="142" t="s">
        <v>224</v>
      </c>
      <c r="C90" s="137" t="s">
        <v>233</v>
      </c>
      <c r="D90" s="135" t="s">
        <v>264</v>
      </c>
      <c r="E90" s="135" t="s">
        <v>265</v>
      </c>
      <c r="F90" s="165" t="s">
        <v>266</v>
      </c>
      <c r="G90" s="165" t="s">
        <v>267</v>
      </c>
      <c r="H90" s="165" t="s">
        <v>389</v>
      </c>
      <c r="I90" s="131" t="s">
        <v>613</v>
      </c>
      <c r="J90" s="132" t="s">
        <v>566</v>
      </c>
      <c r="K90" s="172"/>
      <c r="L90" s="162"/>
      <c r="M90" s="132"/>
      <c r="N90" s="132"/>
      <c r="O90" s="181"/>
      <c r="P90" s="167"/>
    </row>
    <row r="91" spans="1:16" s="106" customFormat="1" ht="137.25">
      <c r="A91" s="142">
        <v>62</v>
      </c>
      <c r="B91" s="142" t="s">
        <v>224</v>
      </c>
      <c r="C91" s="137" t="s">
        <v>234</v>
      </c>
      <c r="D91" s="135" t="s">
        <v>268</v>
      </c>
      <c r="E91" s="135" t="s">
        <v>269</v>
      </c>
      <c r="F91" s="165" t="s">
        <v>270</v>
      </c>
      <c r="G91" s="162" t="s">
        <v>567</v>
      </c>
      <c r="H91" s="131" t="s">
        <v>654</v>
      </c>
      <c r="I91" s="171"/>
      <c r="J91" s="143"/>
      <c r="K91" s="131"/>
      <c r="L91" s="162"/>
      <c r="M91" s="162"/>
      <c r="N91" s="162"/>
      <c r="O91" s="121"/>
      <c r="P91" s="167"/>
    </row>
    <row r="92" spans="1:16" s="106" customFormat="1" ht="187.5">
      <c r="A92" s="142">
        <v>63</v>
      </c>
      <c r="B92" s="142" t="s">
        <v>224</v>
      </c>
      <c r="C92" s="137" t="s">
        <v>235</v>
      </c>
      <c r="D92" s="135" t="s">
        <v>271</v>
      </c>
      <c r="E92" s="135" t="s">
        <v>272</v>
      </c>
      <c r="F92" s="165" t="s">
        <v>273</v>
      </c>
      <c r="G92" s="162" t="s">
        <v>568</v>
      </c>
      <c r="H92" s="145" t="s">
        <v>767</v>
      </c>
      <c r="I92" s="171"/>
      <c r="J92" s="143"/>
      <c r="K92" s="131"/>
      <c r="L92" s="162"/>
      <c r="M92" s="162"/>
      <c r="N92" s="162"/>
      <c r="O92" s="181"/>
      <c r="P92" s="167"/>
    </row>
    <row r="93" spans="1:16" s="106" customFormat="1" ht="287.25">
      <c r="A93" s="142">
        <v>64</v>
      </c>
      <c r="B93" s="142" t="s">
        <v>224</v>
      </c>
      <c r="C93" s="137" t="s">
        <v>236</v>
      </c>
      <c r="D93" s="135" t="s">
        <v>274</v>
      </c>
      <c r="E93" s="135" t="s">
        <v>275</v>
      </c>
      <c r="F93" s="165" t="s">
        <v>276</v>
      </c>
      <c r="G93" s="165" t="s">
        <v>277</v>
      </c>
      <c r="H93" s="165" t="s">
        <v>278</v>
      </c>
      <c r="I93" s="131" t="s">
        <v>627</v>
      </c>
      <c r="J93" s="132" t="s">
        <v>569</v>
      </c>
      <c r="K93" s="132" t="s">
        <v>681</v>
      </c>
      <c r="L93" s="132" t="s">
        <v>681</v>
      </c>
      <c r="M93" s="145" t="s">
        <v>767</v>
      </c>
      <c r="N93" s="132"/>
      <c r="O93" s="181"/>
      <c r="P93" s="167"/>
    </row>
    <row r="94" spans="1:16" s="106" customFormat="1" ht="75">
      <c r="A94" s="142">
        <v>65</v>
      </c>
      <c r="B94" s="142" t="s">
        <v>224</v>
      </c>
      <c r="C94" s="137" t="s">
        <v>237</v>
      </c>
      <c r="D94" s="135" t="s">
        <v>279</v>
      </c>
      <c r="E94" s="135"/>
      <c r="F94" s="165" t="s">
        <v>280</v>
      </c>
      <c r="G94" s="165" t="s">
        <v>281</v>
      </c>
      <c r="H94" s="132" t="s">
        <v>570</v>
      </c>
      <c r="I94" s="171"/>
      <c r="J94" s="143"/>
      <c r="K94" s="131"/>
      <c r="L94" s="162"/>
      <c r="M94" s="132"/>
      <c r="N94" s="132"/>
      <c r="O94" s="181"/>
      <c r="P94" s="167"/>
    </row>
    <row r="95" spans="1:16" s="106" customFormat="1" ht="12.75">
      <c r="A95" s="160"/>
      <c r="B95" s="154" t="s">
        <v>224</v>
      </c>
      <c r="C95" s="159" t="s">
        <v>238</v>
      </c>
      <c r="D95" s="160"/>
      <c r="E95" s="160"/>
      <c r="F95" s="156"/>
      <c r="G95" s="156"/>
      <c r="H95" s="156"/>
      <c r="I95" s="156"/>
      <c r="J95" s="156"/>
      <c r="K95" s="177"/>
      <c r="L95" s="178"/>
      <c r="M95" s="178"/>
      <c r="N95" s="178"/>
      <c r="O95" s="178"/>
      <c r="P95" s="178"/>
    </row>
    <row r="96" spans="1:16" s="106" customFormat="1" ht="12">
      <c r="A96" s="142">
        <v>66</v>
      </c>
      <c r="B96" s="142" t="s">
        <v>224</v>
      </c>
      <c r="C96" s="137" t="s">
        <v>239</v>
      </c>
      <c r="D96" s="135"/>
      <c r="E96" s="135"/>
      <c r="F96" s="165"/>
      <c r="G96" s="165"/>
      <c r="H96" s="165"/>
      <c r="I96" s="171"/>
      <c r="J96" s="143"/>
      <c r="K96" s="131"/>
      <c r="L96" s="162"/>
      <c r="M96" s="162"/>
      <c r="N96" s="162"/>
      <c r="O96" s="181"/>
      <c r="P96" s="167"/>
    </row>
    <row r="97" spans="1:16" s="106" customFormat="1" ht="75">
      <c r="A97" s="142">
        <v>67</v>
      </c>
      <c r="B97" s="142" t="s">
        <v>224</v>
      </c>
      <c r="C97" s="137" t="s">
        <v>240</v>
      </c>
      <c r="D97" s="135" t="s">
        <v>282</v>
      </c>
      <c r="E97" s="135" t="s">
        <v>283</v>
      </c>
      <c r="F97" s="165" t="s">
        <v>284</v>
      </c>
      <c r="G97" s="165" t="s">
        <v>285</v>
      </c>
      <c r="H97" s="165"/>
      <c r="I97" s="171"/>
      <c r="J97" s="143"/>
      <c r="K97" s="131"/>
      <c r="L97" s="162"/>
      <c r="M97" s="162"/>
      <c r="N97" s="162"/>
      <c r="O97" s="181"/>
      <c r="P97" s="167"/>
    </row>
    <row r="98" spans="1:16" s="106" customFormat="1" ht="24.75">
      <c r="A98" s="142">
        <v>68</v>
      </c>
      <c r="B98" s="142" t="s">
        <v>224</v>
      </c>
      <c r="C98" s="137" t="s">
        <v>241</v>
      </c>
      <c r="D98" s="135" t="s">
        <v>286</v>
      </c>
      <c r="E98" s="135"/>
      <c r="F98" s="165"/>
      <c r="G98" s="165"/>
      <c r="H98" s="165"/>
      <c r="I98" s="171"/>
      <c r="J98" s="143"/>
      <c r="K98" s="131"/>
      <c r="L98" s="162"/>
      <c r="M98" s="162"/>
      <c r="N98" s="162"/>
      <c r="O98" s="181"/>
      <c r="P98" s="167"/>
    </row>
    <row r="99" spans="1:16" s="106" customFormat="1" ht="37.5">
      <c r="A99" s="142">
        <v>69</v>
      </c>
      <c r="B99" s="142" t="s">
        <v>224</v>
      </c>
      <c r="C99" s="137" t="s">
        <v>242</v>
      </c>
      <c r="D99" s="135" t="s">
        <v>287</v>
      </c>
      <c r="E99" s="135" t="s">
        <v>288</v>
      </c>
      <c r="F99" s="165" t="s">
        <v>289</v>
      </c>
      <c r="G99" s="165"/>
      <c r="H99" s="165"/>
      <c r="I99" s="171"/>
      <c r="J99" s="143"/>
      <c r="K99" s="131"/>
      <c r="L99" s="162"/>
      <c r="M99" s="162"/>
      <c r="N99" s="162"/>
      <c r="O99" s="181"/>
      <c r="P99" s="167"/>
    </row>
    <row r="100" spans="1:16" s="106" customFormat="1" ht="49.5">
      <c r="A100" s="142">
        <v>70</v>
      </c>
      <c r="B100" s="142" t="s">
        <v>224</v>
      </c>
      <c r="C100" s="137" t="s">
        <v>243</v>
      </c>
      <c r="D100" s="135" t="s">
        <v>290</v>
      </c>
      <c r="E100" s="135" t="s">
        <v>291</v>
      </c>
      <c r="F100" s="165" t="s">
        <v>292</v>
      </c>
      <c r="G100" s="165"/>
      <c r="H100" s="165"/>
      <c r="I100" s="171"/>
      <c r="J100" s="143"/>
      <c r="K100" s="131"/>
      <c r="L100" s="162"/>
      <c r="M100" s="162"/>
      <c r="N100" s="162"/>
      <c r="O100" s="181"/>
      <c r="P100" s="167"/>
    </row>
    <row r="101" spans="1:16" s="106" customFormat="1" ht="237">
      <c r="A101" s="142">
        <v>71</v>
      </c>
      <c r="B101" s="142" t="s">
        <v>224</v>
      </c>
      <c r="C101" s="137" t="s">
        <v>244</v>
      </c>
      <c r="D101" s="135"/>
      <c r="E101" s="135" t="s">
        <v>293</v>
      </c>
      <c r="F101" s="165" t="s">
        <v>294</v>
      </c>
      <c r="G101" s="165" t="s">
        <v>295</v>
      </c>
      <c r="H101" s="165" t="s">
        <v>296</v>
      </c>
      <c r="I101" s="171"/>
      <c r="J101" s="143"/>
      <c r="K101" s="131"/>
      <c r="L101" s="162"/>
      <c r="M101" s="162"/>
      <c r="N101" s="162"/>
      <c r="O101" s="181"/>
      <c r="P101" s="167"/>
    </row>
    <row r="102" spans="1:16" s="106" customFormat="1" ht="37.5">
      <c r="A102" s="142">
        <v>72</v>
      </c>
      <c r="B102" s="142" t="s">
        <v>224</v>
      </c>
      <c r="C102" s="137" t="s">
        <v>245</v>
      </c>
      <c r="D102" s="135" t="s">
        <v>297</v>
      </c>
      <c r="E102" s="135" t="s">
        <v>298</v>
      </c>
      <c r="F102" s="165" t="s">
        <v>299</v>
      </c>
      <c r="G102" s="165"/>
      <c r="H102" s="165"/>
      <c r="I102" s="171"/>
      <c r="J102" s="143"/>
      <c r="K102" s="131"/>
      <c r="L102" s="162"/>
      <c r="M102" s="162"/>
      <c r="N102" s="162"/>
      <c r="O102" s="181"/>
      <c r="P102" s="167"/>
    </row>
    <row r="103" spans="1:16" s="106" customFormat="1" ht="62.25">
      <c r="A103" s="142">
        <v>73</v>
      </c>
      <c r="B103" s="142" t="s">
        <v>224</v>
      </c>
      <c r="C103" s="137" t="s">
        <v>246</v>
      </c>
      <c r="D103" s="135"/>
      <c r="E103" s="135" t="s">
        <v>300</v>
      </c>
      <c r="F103" s="165" t="s">
        <v>301</v>
      </c>
      <c r="G103" s="165" t="s">
        <v>302</v>
      </c>
      <c r="H103" s="165" t="s">
        <v>303</v>
      </c>
      <c r="I103" s="132" t="s">
        <v>571</v>
      </c>
      <c r="J103" s="143"/>
      <c r="K103" s="131"/>
      <c r="L103" s="162"/>
      <c r="M103" s="132"/>
      <c r="N103" s="132"/>
      <c r="O103" s="181"/>
      <c r="P103" s="167"/>
    </row>
    <row r="104" spans="1:16" s="106" customFormat="1" ht="49.5">
      <c r="A104" s="142">
        <v>74</v>
      </c>
      <c r="B104" s="142" t="s">
        <v>224</v>
      </c>
      <c r="C104" s="137" t="s">
        <v>247</v>
      </c>
      <c r="D104" s="135"/>
      <c r="E104" s="135" t="s">
        <v>304</v>
      </c>
      <c r="F104" s="165" t="s">
        <v>305</v>
      </c>
      <c r="G104" s="165" t="s">
        <v>306</v>
      </c>
      <c r="H104" s="131" t="s">
        <v>615</v>
      </c>
      <c r="I104" s="162" t="s">
        <v>572</v>
      </c>
      <c r="J104" s="143"/>
      <c r="K104" s="172"/>
      <c r="L104" s="162"/>
      <c r="M104" s="162"/>
      <c r="N104" s="162"/>
      <c r="O104" s="181"/>
      <c r="P104" s="167"/>
    </row>
    <row r="105" spans="1:16" s="106" customFormat="1" ht="37.5">
      <c r="A105" s="142">
        <v>75</v>
      </c>
      <c r="B105" s="142" t="s">
        <v>224</v>
      </c>
      <c r="C105" s="137" t="s">
        <v>248</v>
      </c>
      <c r="D105" s="135"/>
      <c r="E105" s="135" t="s">
        <v>307</v>
      </c>
      <c r="F105" s="162" t="s">
        <v>573</v>
      </c>
      <c r="G105" s="165"/>
      <c r="H105" s="165"/>
      <c r="I105" s="171"/>
      <c r="J105" s="143"/>
      <c r="K105" s="131"/>
      <c r="L105" s="162"/>
      <c r="M105" s="162"/>
      <c r="N105" s="162"/>
      <c r="O105" s="181"/>
      <c r="P105" s="167"/>
    </row>
    <row r="106" spans="1:16" s="106" customFormat="1" ht="162">
      <c r="A106" s="142">
        <v>76</v>
      </c>
      <c r="B106" s="142" t="s">
        <v>224</v>
      </c>
      <c r="C106" s="137" t="s">
        <v>249</v>
      </c>
      <c r="D106" s="135"/>
      <c r="E106" s="135" t="s">
        <v>308</v>
      </c>
      <c r="F106" s="165" t="s">
        <v>309</v>
      </c>
      <c r="G106" s="165"/>
      <c r="H106" s="165"/>
      <c r="I106" s="171"/>
      <c r="J106" s="143"/>
      <c r="K106" s="131"/>
      <c r="L106" s="162"/>
      <c r="M106" s="162"/>
      <c r="N106" s="162"/>
      <c r="O106" s="181"/>
      <c r="P106" s="167"/>
    </row>
    <row r="107" spans="1:16" s="106" customFormat="1" ht="12.75">
      <c r="A107" s="160"/>
      <c r="B107" s="154" t="s">
        <v>224</v>
      </c>
      <c r="C107" s="159" t="s">
        <v>250</v>
      </c>
      <c r="D107" s="160"/>
      <c r="E107" s="160"/>
      <c r="F107" s="156"/>
      <c r="G107" s="156"/>
      <c r="H107" s="156"/>
      <c r="I107" s="156"/>
      <c r="J107" s="156"/>
      <c r="K107" s="177"/>
      <c r="L107" s="178"/>
      <c r="M107" s="178"/>
      <c r="N107" s="178"/>
      <c r="O107" s="178"/>
      <c r="P107" s="178"/>
    </row>
    <row r="108" spans="1:16" s="106" customFormat="1" ht="112.5">
      <c r="A108" s="142">
        <v>77</v>
      </c>
      <c r="B108" s="142" t="s">
        <v>224</v>
      </c>
      <c r="C108" s="137" t="s">
        <v>251</v>
      </c>
      <c r="D108" s="137" t="s">
        <v>254</v>
      </c>
      <c r="E108" s="5"/>
      <c r="F108" s="147" t="s">
        <v>257</v>
      </c>
      <c r="G108" s="147" t="s">
        <v>258</v>
      </c>
      <c r="H108" s="132" t="s">
        <v>400</v>
      </c>
      <c r="I108" s="132" t="s">
        <v>574</v>
      </c>
      <c r="J108" s="132" t="s">
        <v>400</v>
      </c>
      <c r="K108" s="132" t="s">
        <v>682</v>
      </c>
      <c r="L108" s="132" t="s">
        <v>683</v>
      </c>
      <c r="M108" s="162"/>
      <c r="N108" s="132"/>
      <c r="O108" s="181"/>
      <c r="P108" s="167"/>
    </row>
    <row r="109" spans="1:16" s="106" customFormat="1" ht="12">
      <c r="A109" s="142">
        <v>78</v>
      </c>
      <c r="B109" s="142" t="s">
        <v>224</v>
      </c>
      <c r="C109" s="137" t="s">
        <v>252</v>
      </c>
      <c r="D109" s="137" t="s">
        <v>255</v>
      </c>
      <c r="E109" s="5"/>
      <c r="F109" s="147" t="s">
        <v>259</v>
      </c>
      <c r="G109" s="143"/>
      <c r="H109" s="143"/>
      <c r="I109" s="143"/>
      <c r="J109" s="143"/>
      <c r="K109" s="131"/>
      <c r="L109" s="162"/>
      <c r="M109" s="162"/>
      <c r="N109" s="162"/>
      <c r="O109" s="181"/>
      <c r="P109" s="167"/>
    </row>
    <row r="110" spans="1:16" s="106" customFormat="1" ht="124.5">
      <c r="A110" s="142">
        <v>79</v>
      </c>
      <c r="B110" s="142" t="s">
        <v>224</v>
      </c>
      <c r="C110" s="137" t="s">
        <v>253</v>
      </c>
      <c r="D110" s="137" t="s">
        <v>256</v>
      </c>
      <c r="E110" s="142"/>
      <c r="F110" s="131" t="s">
        <v>655</v>
      </c>
      <c r="G110" s="132" t="s">
        <v>656</v>
      </c>
      <c r="H110" s="132" t="s">
        <v>656</v>
      </c>
      <c r="I110" s="143"/>
      <c r="J110" s="143"/>
      <c r="K110" s="131"/>
      <c r="L110" s="162"/>
      <c r="M110" s="162"/>
      <c r="N110" s="162"/>
      <c r="O110" s="121"/>
      <c r="P110" s="167"/>
    </row>
    <row r="111" spans="1:16" s="128" customFormat="1" ht="12.75">
      <c r="A111" s="150"/>
      <c r="B111" s="150" t="s">
        <v>225</v>
      </c>
      <c r="C111" s="151" t="s">
        <v>227</v>
      </c>
      <c r="D111" s="150"/>
      <c r="E111" s="151"/>
      <c r="F111" s="152"/>
      <c r="G111" s="152"/>
      <c r="H111" s="152"/>
      <c r="I111" s="152"/>
      <c r="J111" s="152"/>
      <c r="K111" s="175"/>
      <c r="L111" s="176"/>
      <c r="M111" s="176"/>
      <c r="N111" s="176"/>
      <c r="O111" s="176"/>
      <c r="P111" s="176"/>
    </row>
    <row r="112" spans="1:16" s="106" customFormat="1" ht="49.5">
      <c r="A112" s="134">
        <v>80</v>
      </c>
      <c r="B112" s="134" t="s">
        <v>225</v>
      </c>
      <c r="C112" s="137" t="s">
        <v>491</v>
      </c>
      <c r="D112" s="137" t="s">
        <v>417</v>
      </c>
      <c r="E112" s="137" t="s">
        <v>494</v>
      </c>
      <c r="F112" s="131" t="s">
        <v>616</v>
      </c>
      <c r="G112" s="132" t="s">
        <v>575</v>
      </c>
      <c r="H112" s="143"/>
      <c r="I112" s="143"/>
      <c r="J112" s="143"/>
      <c r="K112" s="172"/>
      <c r="L112" s="162"/>
      <c r="M112" s="132"/>
      <c r="N112" s="132"/>
      <c r="O112" s="181"/>
      <c r="P112" s="167"/>
    </row>
    <row r="113" spans="1:16" s="106" customFormat="1" ht="12.75">
      <c r="A113" s="134"/>
      <c r="B113" s="134"/>
      <c r="C113" s="139"/>
      <c r="D113" s="139"/>
      <c r="E113" s="139"/>
      <c r="F113" s="170"/>
      <c r="G113" s="170"/>
      <c r="H113" s="170"/>
      <c r="I113" s="170"/>
      <c r="J113" s="170"/>
      <c r="K113" s="166"/>
      <c r="L113" s="162"/>
      <c r="M113" s="162"/>
      <c r="N113" s="162"/>
      <c r="O113" s="181"/>
      <c r="P113" s="167"/>
    </row>
    <row r="114" spans="1:16" s="106" customFormat="1" ht="12.75">
      <c r="A114" s="134"/>
      <c r="B114" s="134"/>
      <c r="C114" s="139"/>
      <c r="D114" s="139"/>
      <c r="E114" s="139"/>
      <c r="F114" s="170"/>
      <c r="G114" s="170"/>
      <c r="H114" s="170"/>
      <c r="I114" s="170"/>
      <c r="J114" s="170"/>
      <c r="K114" s="166"/>
      <c r="L114" s="162"/>
      <c r="M114" s="162"/>
      <c r="N114" s="162"/>
      <c r="O114" s="181"/>
      <c r="P114" s="167"/>
    </row>
    <row r="115" spans="1:16" s="106" customFormat="1" ht="12.75">
      <c r="A115" s="134"/>
      <c r="B115" s="134"/>
      <c r="C115" s="139"/>
      <c r="D115" s="139"/>
      <c r="E115" s="139"/>
      <c r="F115" s="170"/>
      <c r="G115" s="170"/>
      <c r="H115" s="170"/>
      <c r="I115" s="170"/>
      <c r="J115" s="170"/>
      <c r="K115" s="166"/>
      <c r="L115" s="162"/>
      <c r="M115" s="162"/>
      <c r="N115" s="162"/>
      <c r="O115" s="181"/>
      <c r="P115" s="167"/>
    </row>
    <row r="116" spans="1:16" s="106" customFormat="1" ht="12.75">
      <c r="A116" s="179"/>
      <c r="B116" s="180"/>
      <c r="C116" s="139"/>
      <c r="D116" s="139"/>
      <c r="E116" s="139"/>
      <c r="F116" s="170"/>
      <c r="G116" s="170"/>
      <c r="H116" s="170"/>
      <c r="I116" s="170"/>
      <c r="J116" s="170"/>
      <c r="K116" s="166"/>
      <c r="L116" s="162"/>
      <c r="M116" s="162"/>
      <c r="N116" s="162"/>
      <c r="O116" s="181"/>
      <c r="P116" s="167"/>
    </row>
    <row r="117" spans="1:16" s="106" customFormat="1" ht="12.75">
      <c r="A117" s="134"/>
      <c r="B117" s="134"/>
      <c r="C117" s="139"/>
      <c r="D117" s="139"/>
      <c r="E117" s="139"/>
      <c r="F117" s="170"/>
      <c r="G117" s="170"/>
      <c r="H117" s="170"/>
      <c r="I117" s="170"/>
      <c r="J117" s="170"/>
      <c r="K117" s="166"/>
      <c r="L117" s="162"/>
      <c r="M117" s="162"/>
      <c r="N117" s="162"/>
      <c r="O117" s="181"/>
      <c r="P117" s="167"/>
    </row>
    <row r="118" spans="1:16" s="106" customFormat="1" ht="12">
      <c r="A118" s="134"/>
      <c r="B118" s="134"/>
      <c r="C118" s="133"/>
      <c r="D118" s="86"/>
      <c r="E118" s="86"/>
      <c r="F118" s="167"/>
      <c r="G118" s="167"/>
      <c r="H118" s="167"/>
      <c r="I118" s="167"/>
      <c r="J118" s="167"/>
      <c r="K118" s="167"/>
      <c r="L118" s="162"/>
      <c r="M118" s="162"/>
      <c r="N118" s="162"/>
      <c r="O118" s="181"/>
      <c r="P118" s="167"/>
    </row>
    <row r="119" spans="1:16" s="106" customFormat="1" ht="12.75">
      <c r="A119" s="10"/>
      <c r="B119" s="10"/>
      <c r="C119" s="6"/>
      <c r="D119" s="86"/>
      <c r="E119" s="5"/>
      <c r="F119" s="125"/>
      <c r="K119" s="124"/>
      <c r="L119" s="162"/>
      <c r="M119" s="162"/>
      <c r="N119" s="162"/>
      <c r="O119" s="181"/>
      <c r="P119" s="167"/>
    </row>
    <row r="120" spans="1:16" ht="13.5">
      <c r="A120" s="10"/>
      <c r="B120" s="10"/>
      <c r="C120" s="6"/>
      <c r="D120" s="86"/>
      <c r="E120" s="5"/>
      <c r="F120" s="106"/>
      <c r="G120" s="106"/>
      <c r="H120" s="106"/>
      <c r="I120" s="106"/>
      <c r="J120" s="106"/>
      <c r="K120" s="106"/>
      <c r="L120" s="169"/>
      <c r="M120" s="169"/>
      <c r="N120" s="169"/>
      <c r="O120" s="181"/>
      <c r="P120" s="184"/>
    </row>
    <row r="121" spans="1:16" ht="13.5">
      <c r="A121" s="10"/>
      <c r="B121" s="10"/>
      <c r="C121" s="6"/>
      <c r="D121" s="86"/>
      <c r="E121" s="5"/>
      <c r="F121" s="106"/>
      <c r="G121" s="106"/>
      <c r="H121" s="106"/>
      <c r="I121" s="106"/>
      <c r="J121" s="106"/>
      <c r="K121" s="106"/>
      <c r="L121" s="169"/>
      <c r="M121" s="169"/>
      <c r="N121" s="169"/>
      <c r="O121" s="181"/>
      <c r="P121" s="184"/>
    </row>
    <row r="122" spans="1:14" ht="14.25" thickBot="1">
      <c r="A122" s="201" t="s">
        <v>17</v>
      </c>
      <c r="B122" s="201"/>
      <c r="C122" s="201"/>
      <c r="D122" s="103"/>
      <c r="E122" s="1"/>
      <c r="F122" s="110"/>
      <c r="G122" s="110"/>
      <c r="H122" s="110"/>
      <c r="I122" s="110"/>
      <c r="J122" s="110"/>
      <c r="K122" s="110"/>
      <c r="L122" s="120"/>
      <c r="M122" s="120"/>
      <c r="N122" s="120"/>
    </row>
    <row r="123" spans="1:14" ht="13.5">
      <c r="A123" s="202" t="s">
        <v>39</v>
      </c>
      <c r="B123" s="203"/>
      <c r="C123" s="203"/>
      <c r="D123" s="203"/>
      <c r="E123" s="203"/>
      <c r="F123" s="203"/>
      <c r="G123" s="203"/>
      <c r="H123" s="203"/>
      <c r="I123" s="203"/>
      <c r="J123" s="204"/>
      <c r="K123" s="116"/>
      <c r="L123" s="120"/>
      <c r="M123" s="120"/>
      <c r="N123" s="120"/>
    </row>
    <row r="124" spans="1:14" ht="15">
      <c r="A124" s="34" t="s">
        <v>40</v>
      </c>
      <c r="B124" s="42"/>
      <c r="C124" s="35"/>
      <c r="D124" s="104"/>
      <c r="E124" s="35"/>
      <c r="F124" s="111"/>
      <c r="G124" s="111"/>
      <c r="H124" s="111"/>
      <c r="I124" s="111"/>
      <c r="J124" s="114"/>
      <c r="K124" s="111"/>
      <c r="L124" s="120"/>
      <c r="M124" s="120"/>
      <c r="N124" s="120"/>
    </row>
    <row r="125" spans="1:14" ht="15">
      <c r="A125" s="34" t="s">
        <v>41</v>
      </c>
      <c r="B125" s="42"/>
      <c r="C125" s="35"/>
      <c r="D125" s="104"/>
      <c r="E125" s="35"/>
      <c r="F125" s="111"/>
      <c r="G125" s="111"/>
      <c r="H125" s="111"/>
      <c r="I125" s="111"/>
      <c r="J125" s="114"/>
      <c r="K125" s="111"/>
      <c r="L125" s="120"/>
      <c r="M125" s="120"/>
      <c r="N125" s="120"/>
    </row>
    <row r="126" spans="1:11" ht="13.5">
      <c r="A126" s="36"/>
      <c r="B126" s="43"/>
      <c r="C126" s="35"/>
      <c r="D126" s="104"/>
      <c r="E126" s="35"/>
      <c r="F126" s="111"/>
      <c r="G126" s="111"/>
      <c r="H126" s="111"/>
      <c r="I126" s="111"/>
      <c r="J126" s="114"/>
      <c r="K126" s="111"/>
    </row>
    <row r="127" spans="1:11" ht="13.5">
      <c r="A127" s="37" t="s">
        <v>5</v>
      </c>
      <c r="B127" s="44"/>
      <c r="C127" s="35"/>
      <c r="D127" s="104"/>
      <c r="E127" s="35"/>
      <c r="F127" s="111"/>
      <c r="G127" s="111"/>
      <c r="H127" s="111"/>
      <c r="I127" s="111"/>
      <c r="J127" s="114"/>
      <c r="K127" s="111"/>
    </row>
    <row r="128" spans="1:11" ht="13.5">
      <c r="A128" s="36" t="s">
        <v>14</v>
      </c>
      <c r="B128" s="43"/>
      <c r="C128" s="35"/>
      <c r="D128" s="104"/>
      <c r="E128" s="35"/>
      <c r="F128" s="111"/>
      <c r="G128" s="111"/>
      <c r="H128" s="111"/>
      <c r="I128" s="111"/>
      <c r="J128" s="114"/>
      <c r="K128" s="111"/>
    </row>
    <row r="129" spans="1:11" ht="13.5">
      <c r="A129" s="36" t="s">
        <v>34</v>
      </c>
      <c r="B129" s="43"/>
      <c r="C129" s="35"/>
      <c r="D129" s="104"/>
      <c r="E129" s="35"/>
      <c r="F129" s="111"/>
      <c r="G129" s="111"/>
      <c r="H129" s="111"/>
      <c r="I129" s="111"/>
      <c r="J129" s="114"/>
      <c r="K129" s="111"/>
    </row>
    <row r="130" spans="1:11" ht="13.5">
      <c r="A130" s="36" t="s">
        <v>35</v>
      </c>
      <c r="B130" s="43"/>
      <c r="C130" s="35"/>
      <c r="D130" s="104"/>
      <c r="E130" s="35"/>
      <c r="F130" s="111"/>
      <c r="G130" s="111"/>
      <c r="H130" s="111"/>
      <c r="I130" s="111"/>
      <c r="J130" s="114"/>
      <c r="K130" s="111"/>
    </row>
    <row r="131" spans="1:11" ht="13.5">
      <c r="A131" s="36" t="s">
        <v>15</v>
      </c>
      <c r="B131" s="43"/>
      <c r="C131" s="35"/>
      <c r="D131" s="104"/>
      <c r="E131" s="35"/>
      <c r="F131" s="111"/>
      <c r="G131" s="111"/>
      <c r="H131" s="111"/>
      <c r="I131" s="111"/>
      <c r="J131" s="114"/>
      <c r="K131" s="111"/>
    </row>
    <row r="132" spans="1:11" ht="13.5">
      <c r="A132" s="36" t="s">
        <v>36</v>
      </c>
      <c r="B132" s="43"/>
      <c r="C132" s="35"/>
      <c r="D132" s="104"/>
      <c r="E132" s="35"/>
      <c r="F132" s="111"/>
      <c r="G132" s="111"/>
      <c r="H132" s="111"/>
      <c r="I132" s="111"/>
      <c r="J132" s="114"/>
      <c r="K132" s="111"/>
    </row>
    <row r="133" spans="1:11" ht="13.5">
      <c r="A133" s="36" t="s">
        <v>37</v>
      </c>
      <c r="B133" s="43"/>
      <c r="C133" s="35"/>
      <c r="D133" s="104"/>
      <c r="E133" s="35"/>
      <c r="F133" s="111"/>
      <c r="G133" s="111"/>
      <c r="H133" s="111"/>
      <c r="I133" s="111"/>
      <c r="J133" s="114"/>
      <c r="K133" s="111"/>
    </row>
    <row r="134" spans="1:11" ht="13.5">
      <c r="A134" s="36" t="s">
        <v>6</v>
      </c>
      <c r="B134" s="43"/>
      <c r="C134" s="35"/>
      <c r="D134" s="104"/>
      <c r="E134" s="35"/>
      <c r="F134" s="111"/>
      <c r="G134" s="111"/>
      <c r="H134" s="111"/>
      <c r="I134" s="111"/>
      <c r="J134" s="114"/>
      <c r="K134" s="111"/>
    </row>
    <row r="135" spans="1:11" ht="14.25" thickBot="1">
      <c r="A135" s="38"/>
      <c r="B135" s="45"/>
      <c r="C135" s="39"/>
      <c r="D135" s="105"/>
      <c r="E135" s="39"/>
      <c r="F135" s="112"/>
      <c r="G135" s="112"/>
      <c r="H135" s="112"/>
      <c r="I135" s="112"/>
      <c r="J135" s="115"/>
      <c r="K135" s="111"/>
    </row>
  </sheetData>
  <sheetProtection/>
  <mergeCells count="6">
    <mergeCell ref="A1:J1"/>
    <mergeCell ref="A2:J2"/>
    <mergeCell ref="A3:J3"/>
    <mergeCell ref="D5:J5"/>
    <mergeCell ref="A122:C122"/>
    <mergeCell ref="A123:J12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88" customWidth="1"/>
    <col min="6" max="16384" width="9.140625" style="2" customWidth="1"/>
  </cols>
  <sheetData>
    <row r="1" spans="1:5" ht="19.5">
      <c r="A1" s="33"/>
      <c r="B1" s="196" t="str">
        <f>Setup!A2</f>
        <v>Critical Issue Fast Path</v>
      </c>
      <c r="C1" s="196"/>
      <c r="D1" s="196"/>
      <c r="E1" s="19"/>
    </row>
    <row r="2" spans="1:5" ht="18">
      <c r="A2" s="33"/>
      <c r="B2" s="198" t="str">
        <f>Setup!A5</f>
        <v>Resource Adequacy</v>
      </c>
      <c r="C2" s="198"/>
      <c r="D2" s="198"/>
      <c r="E2" s="19"/>
    </row>
    <row r="3" spans="1:9" s="1" customFormat="1" ht="18">
      <c r="A3" s="35"/>
      <c r="B3" s="199" t="s">
        <v>7</v>
      </c>
      <c r="C3" s="199"/>
      <c r="D3" s="199"/>
      <c r="E3" s="88"/>
      <c r="F3" s="2"/>
      <c r="G3" s="2"/>
      <c r="H3" s="2"/>
      <c r="I3" s="2"/>
    </row>
    <row r="5" spans="2:4" ht="12.75">
      <c r="B5" s="2" t="s">
        <v>19</v>
      </c>
      <c r="D5" s="53"/>
    </row>
    <row r="6" spans="1:5" s="4" customFormat="1" ht="12.75">
      <c r="A6" s="52" t="s">
        <v>208</v>
      </c>
      <c r="B6" s="52" t="s">
        <v>13</v>
      </c>
      <c r="C6" s="52" t="s">
        <v>8</v>
      </c>
      <c r="D6" s="46" t="s">
        <v>80</v>
      </c>
      <c r="E6" s="89" t="s">
        <v>358</v>
      </c>
    </row>
    <row r="7" spans="1:5" s="4" customFormat="1" ht="12.75">
      <c r="A7" s="55" t="s">
        <v>75</v>
      </c>
      <c r="B7" s="55" t="s">
        <v>13</v>
      </c>
      <c r="C7" s="55" t="s">
        <v>8</v>
      </c>
      <c r="D7" s="56" t="s">
        <v>209</v>
      </c>
      <c r="E7" s="90"/>
    </row>
    <row r="8" spans="1:5" ht="126">
      <c r="A8" s="15" t="s">
        <v>75</v>
      </c>
      <c r="B8" s="13">
        <v>1</v>
      </c>
      <c r="C8" s="41" t="s">
        <v>74</v>
      </c>
      <c r="D8" s="61" t="s">
        <v>57</v>
      </c>
      <c r="E8" s="91"/>
    </row>
    <row r="9" spans="1:5" ht="100.5">
      <c r="A9" s="15" t="s">
        <v>75</v>
      </c>
      <c r="B9" s="13">
        <v>2</v>
      </c>
      <c r="C9" s="41" t="s">
        <v>46</v>
      </c>
      <c r="D9" s="62" t="s">
        <v>56</v>
      </c>
      <c r="E9" s="92" t="s">
        <v>359</v>
      </c>
    </row>
    <row r="10" spans="1:5" ht="126">
      <c r="A10" s="15" t="s">
        <v>75</v>
      </c>
      <c r="B10" s="13">
        <v>3</v>
      </c>
      <c r="C10" s="41" t="s">
        <v>47</v>
      </c>
      <c r="D10" s="62" t="s">
        <v>58</v>
      </c>
      <c r="E10" s="92" t="s">
        <v>360</v>
      </c>
    </row>
    <row r="11" spans="1:5" ht="113.25">
      <c r="A11" s="15" t="s">
        <v>75</v>
      </c>
      <c r="B11" s="13">
        <v>4</v>
      </c>
      <c r="C11" s="41" t="s">
        <v>48</v>
      </c>
      <c r="D11" s="62" t="s">
        <v>59</v>
      </c>
      <c r="E11" s="92" t="s">
        <v>361</v>
      </c>
    </row>
    <row r="12" spans="1:5" ht="138">
      <c r="A12" s="15" t="s">
        <v>75</v>
      </c>
      <c r="B12" s="13">
        <v>5</v>
      </c>
      <c r="C12" s="41" t="s">
        <v>49</v>
      </c>
      <c r="D12" s="63" t="s">
        <v>61</v>
      </c>
      <c r="E12" s="93"/>
    </row>
    <row r="13" spans="1:5" ht="126">
      <c r="A13" s="15" t="s">
        <v>75</v>
      </c>
      <c r="B13" s="13">
        <v>6</v>
      </c>
      <c r="C13" s="41" t="s">
        <v>50</v>
      </c>
      <c r="D13" s="62" t="s">
        <v>60</v>
      </c>
      <c r="E13" s="93"/>
    </row>
    <row r="14" spans="1:5" ht="150.75">
      <c r="A14" s="15" t="s">
        <v>75</v>
      </c>
      <c r="B14" s="13">
        <v>7</v>
      </c>
      <c r="C14" s="41" t="s">
        <v>51</v>
      </c>
      <c r="D14" s="62" t="s">
        <v>62</v>
      </c>
      <c r="E14" s="93"/>
    </row>
    <row r="15" spans="1:5" ht="126">
      <c r="A15" s="15" t="s">
        <v>75</v>
      </c>
      <c r="B15" s="13">
        <v>8</v>
      </c>
      <c r="C15" s="41" t="s">
        <v>52</v>
      </c>
      <c r="D15" s="62" t="s">
        <v>63</v>
      </c>
      <c r="E15" s="93"/>
    </row>
    <row r="16" spans="1:5" ht="150.75">
      <c r="A16" s="15" t="s">
        <v>75</v>
      </c>
      <c r="B16" s="13">
        <v>9</v>
      </c>
      <c r="C16" s="41" t="s">
        <v>53</v>
      </c>
      <c r="D16" s="62" t="s">
        <v>64</v>
      </c>
      <c r="E16" s="93"/>
    </row>
    <row r="17" spans="1:5" ht="75.75">
      <c r="A17" s="15" t="s">
        <v>75</v>
      </c>
      <c r="B17" s="13">
        <v>10</v>
      </c>
      <c r="C17" s="41" t="s">
        <v>55</v>
      </c>
      <c r="D17" s="62" t="s">
        <v>65</v>
      </c>
      <c r="E17" s="91"/>
    </row>
    <row r="18" spans="1:5" ht="88.5">
      <c r="A18" s="15" t="s">
        <v>75</v>
      </c>
      <c r="B18" s="13">
        <v>11</v>
      </c>
      <c r="C18" s="41" t="s">
        <v>414</v>
      </c>
      <c r="D18" s="63" t="s">
        <v>77</v>
      </c>
      <c r="E18" s="91"/>
    </row>
    <row r="19" spans="1:5" ht="24.75">
      <c r="A19" s="15" t="s">
        <v>75</v>
      </c>
      <c r="B19" s="13">
        <v>12</v>
      </c>
      <c r="C19" s="41" t="s">
        <v>66</v>
      </c>
      <c r="D19" s="62"/>
      <c r="E19" s="91"/>
    </row>
    <row r="20" spans="1:5" ht="138">
      <c r="A20" s="15" t="s">
        <v>75</v>
      </c>
      <c r="B20" s="13">
        <v>13</v>
      </c>
      <c r="C20" s="41" t="s">
        <v>67</v>
      </c>
      <c r="D20" s="64" t="s">
        <v>78</v>
      </c>
      <c r="E20" s="91"/>
    </row>
    <row r="21" spans="1:5" ht="126">
      <c r="A21" s="15" t="s">
        <v>75</v>
      </c>
      <c r="B21" s="13">
        <v>14</v>
      </c>
      <c r="C21" s="41" t="s">
        <v>68</v>
      </c>
      <c r="D21" s="63" t="s">
        <v>79</v>
      </c>
      <c r="E21" s="91"/>
    </row>
    <row r="22" spans="1:5" ht="37.5">
      <c r="A22" s="15" t="s">
        <v>75</v>
      </c>
      <c r="B22" s="13">
        <v>15</v>
      </c>
      <c r="C22" s="41" t="s">
        <v>69</v>
      </c>
      <c r="D22" s="62" t="s">
        <v>70</v>
      </c>
      <c r="E22" s="91"/>
    </row>
    <row r="23" spans="1:5" ht="49.5">
      <c r="A23" s="15" t="s">
        <v>75</v>
      </c>
      <c r="B23" s="13">
        <v>16</v>
      </c>
      <c r="C23" s="41" t="s">
        <v>72</v>
      </c>
      <c r="D23" s="62" t="s">
        <v>71</v>
      </c>
      <c r="E23" s="91"/>
    </row>
    <row r="24" spans="1:5" ht="37.5">
      <c r="A24" s="15" t="s">
        <v>75</v>
      </c>
      <c r="B24" s="50">
        <v>17</v>
      </c>
      <c r="C24" s="51" t="s">
        <v>54</v>
      </c>
      <c r="D24" s="63"/>
      <c r="E24" s="91"/>
    </row>
    <row r="25" spans="1:5" ht="12.75">
      <c r="A25" s="65" t="s">
        <v>92</v>
      </c>
      <c r="B25" s="65" t="s">
        <v>13</v>
      </c>
      <c r="C25" s="65" t="s">
        <v>8</v>
      </c>
      <c r="D25" s="66" t="s">
        <v>81</v>
      </c>
      <c r="E25" s="94"/>
    </row>
    <row r="26" spans="1:5" ht="37.5">
      <c r="A26" s="15" t="s">
        <v>92</v>
      </c>
      <c r="B26" s="14">
        <v>18</v>
      </c>
      <c r="C26" s="54" t="s">
        <v>82</v>
      </c>
      <c r="D26" s="59" t="s">
        <v>83</v>
      </c>
      <c r="E26" s="95"/>
    </row>
    <row r="27" spans="1:5" ht="37.5">
      <c r="A27" s="15" t="s">
        <v>92</v>
      </c>
      <c r="B27" s="14">
        <v>19</v>
      </c>
      <c r="C27" s="54" t="s">
        <v>84</v>
      </c>
      <c r="D27" s="59" t="s">
        <v>85</v>
      </c>
      <c r="E27" s="95"/>
    </row>
    <row r="28" spans="1:5" ht="40.5" customHeight="1">
      <c r="A28" s="15" t="s">
        <v>92</v>
      </c>
      <c r="B28" s="14">
        <v>20</v>
      </c>
      <c r="C28" s="54" t="s">
        <v>86</v>
      </c>
      <c r="D28" s="59" t="s">
        <v>87</v>
      </c>
      <c r="E28" s="95"/>
    </row>
    <row r="29" spans="1:5" ht="37.5" customHeight="1">
      <c r="A29" s="15" t="s">
        <v>92</v>
      </c>
      <c r="B29" s="14">
        <v>21</v>
      </c>
      <c r="C29" s="54" t="s">
        <v>89</v>
      </c>
      <c r="D29" s="59" t="s">
        <v>90</v>
      </c>
      <c r="E29" s="95"/>
    </row>
    <row r="30" spans="1:5" ht="12.75">
      <c r="A30" s="67" t="s">
        <v>94</v>
      </c>
      <c r="B30" s="68" t="s">
        <v>13</v>
      </c>
      <c r="C30" s="68" t="s">
        <v>8</v>
      </c>
      <c r="D30" s="66" t="s">
        <v>93</v>
      </c>
      <c r="E30" s="94"/>
    </row>
    <row r="31" spans="1:5" ht="188.25">
      <c r="A31" s="15" t="s">
        <v>94</v>
      </c>
      <c r="B31" s="13">
        <v>22</v>
      </c>
      <c r="C31" s="69" t="s">
        <v>95</v>
      </c>
      <c r="D31" s="59" t="s">
        <v>96</v>
      </c>
      <c r="E31" s="95"/>
    </row>
    <row r="32" spans="1:5" ht="87.75">
      <c r="A32" s="15" t="s">
        <v>94</v>
      </c>
      <c r="B32" s="13">
        <v>23</v>
      </c>
      <c r="C32" s="69" t="s">
        <v>97</v>
      </c>
      <c r="D32" s="58" t="s">
        <v>98</v>
      </c>
      <c r="E32" s="96"/>
    </row>
    <row r="33" spans="1:5" ht="127.5">
      <c r="A33" s="15" t="s">
        <v>94</v>
      </c>
      <c r="B33" s="13">
        <v>24</v>
      </c>
      <c r="C33" s="69" t="s">
        <v>99</v>
      </c>
      <c r="D33" s="58" t="s">
        <v>100</v>
      </c>
      <c r="E33" s="96"/>
    </row>
    <row r="34" spans="1:5" ht="90">
      <c r="A34" s="15" t="s">
        <v>94</v>
      </c>
      <c r="B34" s="13">
        <v>25</v>
      </c>
      <c r="C34" s="69" t="s">
        <v>102</v>
      </c>
      <c r="D34" s="58" t="s">
        <v>103</v>
      </c>
      <c r="E34" s="96"/>
    </row>
    <row r="35" spans="1:5" ht="63">
      <c r="A35" s="15" t="s">
        <v>94</v>
      </c>
      <c r="B35" s="13">
        <v>26</v>
      </c>
      <c r="C35" s="69" t="s">
        <v>104</v>
      </c>
      <c r="D35" s="58" t="s">
        <v>105</v>
      </c>
      <c r="E35" s="96"/>
    </row>
    <row r="36" spans="1:5" ht="37.5">
      <c r="A36" s="15" t="s">
        <v>94</v>
      </c>
      <c r="B36" s="13">
        <v>27</v>
      </c>
      <c r="C36" s="69" t="s">
        <v>106</v>
      </c>
      <c r="D36" s="58" t="s">
        <v>107</v>
      </c>
      <c r="E36" s="96"/>
    </row>
    <row r="37" spans="1:5" ht="50.25">
      <c r="A37" s="15" t="s">
        <v>94</v>
      </c>
      <c r="B37" s="13">
        <v>28</v>
      </c>
      <c r="C37" s="69" t="s">
        <v>109</v>
      </c>
      <c r="D37" s="58" t="s">
        <v>110</v>
      </c>
      <c r="E37" s="96"/>
    </row>
    <row r="38" spans="1:5" ht="24.75">
      <c r="A38" s="15" t="s">
        <v>94</v>
      </c>
      <c r="B38" s="13">
        <v>29</v>
      </c>
      <c r="C38" s="69" t="s">
        <v>111</v>
      </c>
      <c r="D38" s="58" t="s">
        <v>112</v>
      </c>
      <c r="E38" s="96"/>
    </row>
    <row r="39" spans="1:5" ht="75">
      <c r="A39" s="15" t="s">
        <v>94</v>
      </c>
      <c r="B39" s="13">
        <v>30</v>
      </c>
      <c r="C39" s="69" t="s">
        <v>113</v>
      </c>
      <c r="D39" s="58" t="s">
        <v>114</v>
      </c>
      <c r="E39" s="96"/>
    </row>
    <row r="40" spans="1:5" ht="24.75">
      <c r="A40" s="15" t="s">
        <v>94</v>
      </c>
      <c r="B40" s="13">
        <v>31</v>
      </c>
      <c r="C40" s="69" t="s">
        <v>115</v>
      </c>
      <c r="D40" s="58" t="s">
        <v>116</v>
      </c>
      <c r="E40" s="96"/>
    </row>
    <row r="41" spans="1:5" ht="50.25">
      <c r="A41" s="15" t="s">
        <v>94</v>
      </c>
      <c r="B41" s="50">
        <v>32</v>
      </c>
      <c r="C41" s="70" t="s">
        <v>117</v>
      </c>
      <c r="D41" s="58" t="s">
        <v>118</v>
      </c>
      <c r="E41" s="96"/>
    </row>
    <row r="42" spans="1:5" ht="30.75" customHeight="1">
      <c r="A42" s="15" t="s">
        <v>94</v>
      </c>
      <c r="B42" s="73">
        <v>33</v>
      </c>
      <c r="C42" s="72" t="s">
        <v>119</v>
      </c>
      <c r="D42" s="72" t="s">
        <v>120</v>
      </c>
      <c r="E42" s="97"/>
    </row>
    <row r="43" spans="1:5" ht="39.75" customHeight="1">
      <c r="A43" s="15" t="s">
        <v>94</v>
      </c>
      <c r="B43" s="13">
        <v>34</v>
      </c>
      <c r="C43" s="69" t="s">
        <v>121</v>
      </c>
      <c r="D43" s="57" t="s">
        <v>122</v>
      </c>
      <c r="E43" s="98"/>
    </row>
    <row r="44" spans="1:5" ht="125.25">
      <c r="A44" s="74" t="s">
        <v>94</v>
      </c>
      <c r="B44" s="50">
        <v>35</v>
      </c>
      <c r="C44" s="70" t="s">
        <v>123</v>
      </c>
      <c r="D44" s="58" t="s">
        <v>124</v>
      </c>
      <c r="E44" s="96"/>
    </row>
    <row r="45" spans="1:5" ht="12.75">
      <c r="A45" s="67" t="s">
        <v>210</v>
      </c>
      <c r="B45" s="55" t="s">
        <v>13</v>
      </c>
      <c r="C45" s="55" t="s">
        <v>8</v>
      </c>
      <c r="D45" s="56" t="s">
        <v>183</v>
      </c>
      <c r="E45" s="90"/>
    </row>
    <row r="46" spans="1:5" ht="12.75">
      <c r="A46" s="107"/>
      <c r="B46" s="68"/>
      <c r="C46" s="68"/>
      <c r="D46" s="108" t="s">
        <v>462</v>
      </c>
      <c r="E46" s="109"/>
    </row>
    <row r="47" spans="1:5" ht="137.25">
      <c r="A47" s="75" t="s">
        <v>184</v>
      </c>
      <c r="B47" s="13">
        <v>36</v>
      </c>
      <c r="C47" s="41" t="s">
        <v>125</v>
      </c>
      <c r="D47" s="76" t="s">
        <v>316</v>
      </c>
      <c r="E47" s="84"/>
    </row>
    <row r="48" spans="1:5" ht="49.5">
      <c r="A48" s="75" t="s">
        <v>184</v>
      </c>
      <c r="B48" s="13">
        <v>37</v>
      </c>
      <c r="C48" s="41" t="s">
        <v>126</v>
      </c>
      <c r="D48" s="76" t="s">
        <v>315</v>
      </c>
      <c r="E48" s="84"/>
    </row>
    <row r="49" spans="1:5" ht="12.75">
      <c r="A49" s="75" t="s">
        <v>184</v>
      </c>
      <c r="B49" s="13">
        <v>38</v>
      </c>
      <c r="C49" s="41" t="s">
        <v>207</v>
      </c>
      <c r="D49" s="76"/>
      <c r="E49" s="84"/>
    </row>
    <row r="50" spans="1:5" ht="49.5">
      <c r="A50" s="75" t="s">
        <v>184</v>
      </c>
      <c r="B50" s="13" t="s">
        <v>166</v>
      </c>
      <c r="C50" s="41" t="s">
        <v>129</v>
      </c>
      <c r="D50" s="76" t="s">
        <v>130</v>
      </c>
      <c r="E50" s="84"/>
    </row>
    <row r="51" spans="1:5" ht="49.5">
      <c r="A51" s="75" t="s">
        <v>184</v>
      </c>
      <c r="B51" s="13" t="s">
        <v>167</v>
      </c>
      <c r="C51" s="41" t="s">
        <v>131</v>
      </c>
      <c r="D51" s="76" t="s">
        <v>132</v>
      </c>
      <c r="E51" s="84"/>
    </row>
    <row r="52" spans="1:5" ht="87">
      <c r="A52" s="75" t="s">
        <v>184</v>
      </c>
      <c r="B52" s="13" t="s">
        <v>168</v>
      </c>
      <c r="C52" s="41" t="s">
        <v>133</v>
      </c>
      <c r="D52" s="76" t="s">
        <v>185</v>
      </c>
      <c r="E52" s="84"/>
    </row>
    <row r="53" spans="1:5" ht="37.5">
      <c r="A53" s="75" t="s">
        <v>184</v>
      </c>
      <c r="B53" s="13" t="s">
        <v>169</v>
      </c>
      <c r="C53" s="41" t="s">
        <v>134</v>
      </c>
      <c r="D53" s="76" t="s">
        <v>186</v>
      </c>
      <c r="E53" s="84"/>
    </row>
    <row r="54" spans="1:5" ht="99.75">
      <c r="A54" s="75" t="s">
        <v>184</v>
      </c>
      <c r="B54" s="13" t="s">
        <v>170</v>
      </c>
      <c r="C54" s="41" t="s">
        <v>136</v>
      </c>
      <c r="D54" s="76" t="s">
        <v>187</v>
      </c>
      <c r="E54" s="84"/>
    </row>
    <row r="55" spans="1:5" ht="87">
      <c r="A55" s="75" t="s">
        <v>184</v>
      </c>
      <c r="B55" s="13" t="s">
        <v>171</v>
      </c>
      <c r="C55" s="41" t="s">
        <v>137</v>
      </c>
      <c r="D55" s="76" t="s">
        <v>188</v>
      </c>
      <c r="E55" s="84"/>
    </row>
    <row r="56" spans="1:5" ht="99.75">
      <c r="A56" s="75" t="s">
        <v>184</v>
      </c>
      <c r="B56" s="13" t="s">
        <v>172</v>
      </c>
      <c r="C56" s="41" t="s">
        <v>138</v>
      </c>
      <c r="D56" s="76" t="s">
        <v>189</v>
      </c>
      <c r="E56" s="84"/>
    </row>
    <row r="57" spans="1:5" ht="75">
      <c r="A57" s="75" t="s">
        <v>184</v>
      </c>
      <c r="B57" s="13">
        <v>39</v>
      </c>
      <c r="C57" s="41" t="s">
        <v>140</v>
      </c>
      <c r="D57" s="76" t="s">
        <v>190</v>
      </c>
      <c r="E57" s="84"/>
    </row>
    <row r="58" spans="1:5" ht="75">
      <c r="A58" s="75" t="s">
        <v>184</v>
      </c>
      <c r="B58" s="13">
        <v>40</v>
      </c>
      <c r="C58" s="41" t="s">
        <v>141</v>
      </c>
      <c r="D58" s="76" t="s">
        <v>191</v>
      </c>
      <c r="E58" s="84"/>
    </row>
    <row r="59" spans="1:5" ht="49.5">
      <c r="A59" s="75" t="s">
        <v>184</v>
      </c>
      <c r="B59" s="13">
        <v>41</v>
      </c>
      <c r="C59" s="41" t="s">
        <v>142</v>
      </c>
      <c r="D59" s="76" t="s">
        <v>192</v>
      </c>
      <c r="E59" s="84"/>
    </row>
    <row r="60" spans="1:5" ht="24.75">
      <c r="A60" s="75" t="s">
        <v>184</v>
      </c>
      <c r="B60" s="13">
        <v>42</v>
      </c>
      <c r="C60" s="41" t="s">
        <v>143</v>
      </c>
      <c r="D60" s="76" t="s">
        <v>193</v>
      </c>
      <c r="E60" s="84"/>
    </row>
    <row r="61" spans="1:5" ht="12.75">
      <c r="A61" s="107"/>
      <c r="B61" s="68"/>
      <c r="C61" s="68"/>
      <c r="D61" s="108" t="s">
        <v>463</v>
      </c>
      <c r="E61" s="109"/>
    </row>
    <row r="62" spans="1:5" ht="62.25">
      <c r="A62" s="75" t="s">
        <v>184</v>
      </c>
      <c r="B62" s="13">
        <v>43</v>
      </c>
      <c r="C62" s="41" t="s">
        <v>144</v>
      </c>
      <c r="D62" s="76" t="s">
        <v>145</v>
      </c>
      <c r="E62" s="84"/>
    </row>
    <row r="63" spans="1:5" ht="62.25">
      <c r="A63" s="75" t="s">
        <v>184</v>
      </c>
      <c r="B63" s="13" t="s">
        <v>173</v>
      </c>
      <c r="C63" s="41" t="s">
        <v>146</v>
      </c>
      <c r="D63" s="76" t="s">
        <v>147</v>
      </c>
      <c r="E63" s="84"/>
    </row>
    <row r="64" spans="1:5" ht="75">
      <c r="A64" s="75" t="s">
        <v>184</v>
      </c>
      <c r="B64" s="13" t="s">
        <v>174</v>
      </c>
      <c r="C64" s="41" t="s">
        <v>148</v>
      </c>
      <c r="D64" s="76" t="s">
        <v>149</v>
      </c>
      <c r="E64" s="84"/>
    </row>
    <row r="65" spans="1:5" ht="37.5">
      <c r="A65" s="75" t="s">
        <v>184</v>
      </c>
      <c r="B65" s="13" t="s">
        <v>175</v>
      </c>
      <c r="C65" s="41" t="s">
        <v>150</v>
      </c>
      <c r="D65" s="76" t="s">
        <v>151</v>
      </c>
      <c r="E65" s="84"/>
    </row>
    <row r="66" spans="1:5" ht="162">
      <c r="A66" s="75" t="s">
        <v>184</v>
      </c>
      <c r="B66" s="13">
        <v>44</v>
      </c>
      <c r="C66" s="41" t="s">
        <v>152</v>
      </c>
      <c r="D66" s="59" t="s">
        <v>153</v>
      </c>
      <c r="E66" s="95"/>
    </row>
    <row r="67" spans="1:5" ht="199.5" customHeight="1">
      <c r="A67" s="75" t="s">
        <v>184</v>
      </c>
      <c r="B67" s="14" t="s">
        <v>176</v>
      </c>
      <c r="C67" s="77" t="s">
        <v>154</v>
      </c>
      <c r="D67" s="78" t="s">
        <v>155</v>
      </c>
      <c r="E67" s="99"/>
    </row>
    <row r="68" spans="1:5" ht="150">
      <c r="A68" s="75" t="s">
        <v>184</v>
      </c>
      <c r="B68" s="14">
        <v>45</v>
      </c>
      <c r="C68" s="77" t="s">
        <v>156</v>
      </c>
      <c r="D68" s="78" t="s">
        <v>157</v>
      </c>
      <c r="E68" s="99"/>
    </row>
    <row r="69" spans="1:5" ht="37.5">
      <c r="A69" s="75" t="s">
        <v>184</v>
      </c>
      <c r="B69" s="14" t="s">
        <v>177</v>
      </c>
      <c r="C69" s="77" t="s">
        <v>158</v>
      </c>
      <c r="D69" s="78" t="s">
        <v>159</v>
      </c>
      <c r="E69" s="99"/>
    </row>
    <row r="70" spans="1:5" ht="150">
      <c r="A70" s="75" t="s">
        <v>184</v>
      </c>
      <c r="B70" s="14">
        <v>46</v>
      </c>
      <c r="C70" s="77" t="s">
        <v>160</v>
      </c>
      <c r="D70" s="78" t="s">
        <v>161</v>
      </c>
      <c r="E70" s="99"/>
    </row>
    <row r="71" spans="1:5" ht="37.5">
      <c r="A71" s="75" t="s">
        <v>184</v>
      </c>
      <c r="B71" s="14" t="s">
        <v>178</v>
      </c>
      <c r="C71" s="77" t="s">
        <v>162</v>
      </c>
      <c r="D71" s="78" t="s">
        <v>163</v>
      </c>
      <c r="E71" s="99"/>
    </row>
    <row r="72" spans="1:5" ht="62.25">
      <c r="A72" s="75" t="s">
        <v>184</v>
      </c>
      <c r="B72" s="14">
        <v>47</v>
      </c>
      <c r="C72" s="78" t="s">
        <v>164</v>
      </c>
      <c r="D72" s="78" t="s">
        <v>165</v>
      </c>
      <c r="E72" s="99"/>
    </row>
    <row r="73" spans="1:5" ht="99.75">
      <c r="A73" s="75" t="s">
        <v>184</v>
      </c>
      <c r="B73" s="14">
        <v>48</v>
      </c>
      <c r="C73" s="77" t="s">
        <v>179</v>
      </c>
      <c r="D73" s="78" t="s">
        <v>180</v>
      </c>
      <c r="E73" s="99"/>
    </row>
    <row r="74" spans="1:5" ht="124.5">
      <c r="A74" s="79" t="s">
        <v>184</v>
      </c>
      <c r="B74" s="80">
        <v>49</v>
      </c>
      <c r="C74" s="81" t="s">
        <v>181</v>
      </c>
      <c r="D74" s="82" t="s">
        <v>182</v>
      </c>
      <c r="E74" s="100"/>
    </row>
    <row r="75" spans="1:5" ht="12.75">
      <c r="A75" s="67" t="s">
        <v>211</v>
      </c>
      <c r="B75" s="55" t="s">
        <v>13</v>
      </c>
      <c r="C75" s="55" t="s">
        <v>8</v>
      </c>
      <c r="D75" s="56" t="s">
        <v>204</v>
      </c>
      <c r="E75" s="90"/>
    </row>
    <row r="76" spans="1:5" ht="138">
      <c r="A76" s="75" t="s">
        <v>200</v>
      </c>
      <c r="B76" s="13">
        <v>50</v>
      </c>
      <c r="C76" s="60" t="s">
        <v>194</v>
      </c>
      <c r="D76" s="71" t="s">
        <v>202</v>
      </c>
      <c r="E76" s="101"/>
    </row>
    <row r="77" spans="1:5" ht="57" customHeight="1">
      <c r="A77" s="75" t="s">
        <v>200</v>
      </c>
      <c r="B77" s="14">
        <v>51</v>
      </c>
      <c r="C77" s="54" t="s">
        <v>195</v>
      </c>
      <c r="D77" s="49" t="s">
        <v>203</v>
      </c>
      <c r="E77" s="102"/>
    </row>
    <row r="78" spans="1:5" ht="37.5">
      <c r="A78" s="75" t="s">
        <v>200</v>
      </c>
      <c r="B78" s="14">
        <v>52</v>
      </c>
      <c r="C78" s="15" t="s">
        <v>196</v>
      </c>
      <c r="D78" s="49" t="s">
        <v>197</v>
      </c>
      <c r="E78" s="102"/>
    </row>
    <row r="79" spans="1:5" ht="56.25" customHeight="1">
      <c r="A79" s="75" t="s">
        <v>200</v>
      </c>
      <c r="B79" s="14">
        <v>53</v>
      </c>
      <c r="C79" s="15" t="s">
        <v>198</v>
      </c>
      <c r="D79" s="49" t="s">
        <v>199</v>
      </c>
      <c r="E79" s="102"/>
    </row>
    <row r="80" spans="1:5" ht="51.75" customHeight="1">
      <c r="A80" s="47"/>
      <c r="B80" s="48"/>
      <c r="C80" s="48"/>
      <c r="D80" s="49"/>
      <c r="E80" s="102"/>
    </row>
    <row r="81" spans="1:5" ht="67.5" customHeight="1">
      <c r="A81" s="47"/>
      <c r="B81" s="48"/>
      <c r="C81" s="48"/>
      <c r="D81" s="49"/>
      <c r="E81" s="102"/>
    </row>
    <row r="82" spans="1:5" ht="12.75">
      <c r="A82" s="47"/>
      <c r="B82" s="48"/>
      <c r="C82" s="48"/>
      <c r="D82" s="49"/>
      <c r="E82" s="102"/>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19.5">
      <c r="A1" s="196" t="str">
        <f>Setup!A2</f>
        <v>Critical Issue Fast Path</v>
      </c>
      <c r="B1" s="196"/>
    </row>
    <row r="2" spans="1:2" ht="18">
      <c r="A2" s="198" t="str">
        <f>Setup!A5</f>
        <v>Resource Adequacy</v>
      </c>
      <c r="B2" s="198"/>
    </row>
    <row r="3" spans="1:2" s="1" customFormat="1" ht="18">
      <c r="A3" s="199" t="s">
        <v>31</v>
      </c>
      <c r="B3" s="199"/>
    </row>
    <row r="5" spans="1:2" ht="12.75">
      <c r="A5" s="3" t="s">
        <v>38</v>
      </c>
      <c r="B5" s="12"/>
    </row>
    <row r="6" spans="1:2" s="4" customFormat="1" ht="17.25" customHeight="1" thickBot="1">
      <c r="A6" s="24" t="s">
        <v>32</v>
      </c>
      <c r="B6" s="32" t="s">
        <v>9</v>
      </c>
    </row>
    <row r="7" spans="1:2" ht="52.5" customHeight="1">
      <c r="A7" s="31" t="s">
        <v>33</v>
      </c>
      <c r="B7" s="30" t="s">
        <v>28</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GG139"/>
  <sheetViews>
    <sheetView tabSelected="1" zoomScale="60" zoomScaleNormal="60" zoomScalePageLayoutView="0" workbookViewId="0" topLeftCell="A1">
      <pane xSplit="3" ySplit="6" topLeftCell="F7" activePane="bottomRight" state="frozen"/>
      <selection pane="topLeft" activeCell="A1" sqref="A1"/>
      <selection pane="topRight" activeCell="D1" sqref="D1"/>
      <selection pane="bottomLeft" activeCell="A7" sqref="A7"/>
      <selection pane="bottomRight" activeCell="H13" sqref="H13"/>
    </sheetView>
  </sheetViews>
  <sheetFormatPr defaultColWidth="8.8515625" defaultRowHeight="12.75"/>
  <cols>
    <col min="1" max="1" width="6.421875" style="9" customWidth="1"/>
    <col min="2" max="2" width="11.00390625" style="9" bestFit="1" customWidth="1"/>
    <col min="3" max="3" width="29.57421875" style="0" customWidth="1"/>
    <col min="4" max="4" width="44.57421875" style="87" customWidth="1"/>
    <col min="5" max="5" width="82.57421875" style="0" customWidth="1"/>
    <col min="6" max="6" width="70.00390625" style="113" customWidth="1"/>
    <col min="7" max="7" width="75.28125" style="113" customWidth="1"/>
    <col min="8" max="8" width="66.7109375" style="113" customWidth="1"/>
    <col min="9" max="9" width="36.140625" style="113" customWidth="1"/>
    <col min="10" max="11" width="24.00390625" style="113" customWidth="1"/>
    <col min="12" max="14" width="24.00390625" style="117" customWidth="1"/>
    <col min="15" max="15" width="24.00390625" style="121" customWidth="1"/>
    <col min="16" max="16" width="24.00390625" style="113" customWidth="1"/>
    <col min="17" max="16384" width="8.8515625" style="113" customWidth="1"/>
  </cols>
  <sheetData>
    <row r="1" spans="1:11" ht="20.25">
      <c r="A1" s="196" t="str">
        <f>Setup!A2</f>
        <v>Critical Issue Fast Path</v>
      </c>
      <c r="B1" s="196"/>
      <c r="C1" s="197"/>
      <c r="D1" s="197"/>
      <c r="E1" s="197"/>
      <c r="F1" s="197"/>
      <c r="G1" s="197"/>
      <c r="H1" s="197"/>
      <c r="I1" s="197"/>
      <c r="J1" s="197"/>
      <c r="K1"/>
    </row>
    <row r="2" spans="1:11" ht="18">
      <c r="A2" s="198" t="str">
        <f>Setup!A5</f>
        <v>Resource Adequacy</v>
      </c>
      <c r="B2" s="198"/>
      <c r="C2" s="197"/>
      <c r="D2" s="197"/>
      <c r="E2" s="197"/>
      <c r="F2" s="197"/>
      <c r="G2" s="197"/>
      <c r="H2" s="197"/>
      <c r="I2" s="197"/>
      <c r="J2" s="197"/>
      <c r="K2"/>
    </row>
    <row r="3" spans="1:15" s="110" customFormat="1" ht="18">
      <c r="A3" s="199" t="s">
        <v>761</v>
      </c>
      <c r="B3" s="199"/>
      <c r="C3" s="199"/>
      <c r="D3" s="199"/>
      <c r="E3" s="199"/>
      <c r="F3" s="199"/>
      <c r="G3" s="199"/>
      <c r="H3" s="199"/>
      <c r="I3" s="199"/>
      <c r="J3" s="199"/>
      <c r="K3" s="11"/>
      <c r="L3" s="118"/>
      <c r="M3" s="118"/>
      <c r="N3" s="118"/>
      <c r="O3" s="122"/>
    </row>
    <row r="4" spans="1:11" ht="14.25">
      <c r="A4" s="7"/>
      <c r="B4" s="7"/>
      <c r="C4" s="5"/>
      <c r="D4" s="189"/>
      <c r="E4" s="5"/>
      <c r="F4" s="106"/>
      <c r="G4" s="106"/>
      <c r="H4" s="106"/>
      <c r="I4" s="106"/>
      <c r="J4" s="106"/>
      <c r="K4" s="106"/>
    </row>
    <row r="5" spans="1:16" ht="14.25">
      <c r="A5" s="7"/>
      <c r="B5" s="7"/>
      <c r="C5" s="5"/>
      <c r="D5" s="200" t="s">
        <v>16</v>
      </c>
      <c r="E5" s="200"/>
      <c r="F5" s="200"/>
      <c r="G5" s="200"/>
      <c r="H5" s="200"/>
      <c r="I5" s="200"/>
      <c r="J5" s="200"/>
      <c r="K5" s="188"/>
      <c r="L5" s="119"/>
      <c r="M5" s="119"/>
      <c r="N5" s="119"/>
      <c r="O5" s="123"/>
      <c r="P5" s="123"/>
    </row>
    <row r="6" s="106" customFormat="1" ht="12.75"/>
    <row r="7" spans="1:16" s="128" customFormat="1" ht="14.25" customHeight="1">
      <c r="A7" s="8" t="s">
        <v>13</v>
      </c>
      <c r="B7" s="8" t="s">
        <v>76</v>
      </c>
      <c r="C7" s="127" t="s">
        <v>18</v>
      </c>
      <c r="D7" s="5" t="s">
        <v>11</v>
      </c>
      <c r="E7" s="5" t="s">
        <v>702</v>
      </c>
      <c r="F7" s="106" t="s">
        <v>768</v>
      </c>
      <c r="G7" s="106" t="s">
        <v>829</v>
      </c>
      <c r="H7" s="106" t="s">
        <v>844</v>
      </c>
      <c r="I7" s="193" t="s">
        <v>845</v>
      </c>
      <c r="J7" s="106" t="s">
        <v>390</v>
      </c>
      <c r="K7" s="106" t="s">
        <v>628</v>
      </c>
      <c r="L7" s="106" t="s">
        <v>629</v>
      </c>
      <c r="M7" s="106" t="s">
        <v>630</v>
      </c>
      <c r="N7" s="106" t="s">
        <v>634</v>
      </c>
      <c r="O7" s="106" t="s">
        <v>635</v>
      </c>
      <c r="P7" s="106" t="s">
        <v>636</v>
      </c>
    </row>
    <row r="8" spans="1:16" s="106" customFormat="1" ht="14.25">
      <c r="A8" s="150"/>
      <c r="B8" s="150" t="s">
        <v>75</v>
      </c>
      <c r="C8" s="151" t="s">
        <v>411</v>
      </c>
      <c r="D8" s="150"/>
      <c r="E8" s="151"/>
      <c r="F8" s="152"/>
      <c r="G8" s="241"/>
      <c r="H8" s="230"/>
      <c r="I8" s="195"/>
      <c r="J8" s="152"/>
      <c r="K8" s="152"/>
      <c r="L8" s="152"/>
      <c r="M8" s="152"/>
      <c r="N8" s="152"/>
      <c r="O8" s="174"/>
      <c r="P8" s="174"/>
    </row>
    <row r="9" spans="1:16" s="106" customFormat="1" ht="89.25" customHeight="1">
      <c r="A9" s="140">
        <v>1</v>
      </c>
      <c r="B9" s="140" t="s">
        <v>75</v>
      </c>
      <c r="C9" s="131" t="s">
        <v>401</v>
      </c>
      <c r="D9" s="131" t="s">
        <v>432</v>
      </c>
      <c r="E9" s="131" t="s">
        <v>696</v>
      </c>
      <c r="F9" s="132" t="s">
        <v>769</v>
      </c>
      <c r="G9" s="222" t="s">
        <v>830</v>
      </c>
      <c r="H9" s="223" t="s">
        <v>830</v>
      </c>
      <c r="I9" s="131" t="s">
        <v>846</v>
      </c>
      <c r="J9" s="131"/>
      <c r="K9" s="132"/>
      <c r="L9" s="162"/>
      <c r="M9" s="162"/>
      <c r="N9" s="162"/>
      <c r="O9" s="121"/>
      <c r="P9" s="167"/>
    </row>
    <row r="10" spans="1:16" s="106" customFormat="1" ht="51">
      <c r="A10" s="140">
        <v>2</v>
      </c>
      <c r="B10" s="140" t="s">
        <v>75</v>
      </c>
      <c r="C10" s="131" t="s">
        <v>419</v>
      </c>
      <c r="D10" s="131" t="s">
        <v>433</v>
      </c>
      <c r="E10" s="131" t="s">
        <v>715</v>
      </c>
      <c r="F10" s="132" t="s">
        <v>770</v>
      </c>
      <c r="G10" s="222" t="s">
        <v>858</v>
      </c>
      <c r="H10" s="222" t="s">
        <v>831</v>
      </c>
      <c r="I10" s="131" t="s">
        <v>847</v>
      </c>
      <c r="J10" s="162"/>
      <c r="K10" s="131"/>
      <c r="L10" s="162"/>
      <c r="M10" s="132"/>
      <c r="N10" s="132"/>
      <c r="O10" s="181"/>
      <c r="P10" s="167"/>
    </row>
    <row r="11" spans="1:16" s="106" customFormat="1" ht="44.25" customHeight="1">
      <c r="A11" s="140">
        <v>3</v>
      </c>
      <c r="B11" s="140" t="s">
        <v>75</v>
      </c>
      <c r="C11" s="135" t="s">
        <v>420</v>
      </c>
      <c r="D11" s="131" t="s">
        <v>432</v>
      </c>
      <c r="E11" s="131" t="s">
        <v>713</v>
      </c>
      <c r="F11" s="132" t="s">
        <v>770</v>
      </c>
      <c r="G11" s="222" t="s">
        <v>859</v>
      </c>
      <c r="H11" s="222" t="s">
        <v>830</v>
      </c>
      <c r="I11" s="131" t="s">
        <v>847</v>
      </c>
      <c r="J11" s="162"/>
      <c r="K11" s="172"/>
      <c r="L11" s="162"/>
      <c r="M11" s="132"/>
      <c r="N11" s="132"/>
      <c r="O11" s="181"/>
      <c r="P11" s="167"/>
    </row>
    <row r="12" spans="1:16" s="106" customFormat="1" ht="45" customHeight="1">
      <c r="A12" s="140">
        <v>4</v>
      </c>
      <c r="B12" s="140" t="s">
        <v>75</v>
      </c>
      <c r="C12" s="135" t="s">
        <v>421</v>
      </c>
      <c r="D12" s="131" t="s">
        <v>432</v>
      </c>
      <c r="E12" s="131" t="s">
        <v>714</v>
      </c>
      <c r="F12" s="131" t="s">
        <v>771</v>
      </c>
      <c r="G12" s="223" t="s">
        <v>859</v>
      </c>
      <c r="H12" s="222" t="s">
        <v>830</v>
      </c>
      <c r="I12" s="131" t="s">
        <v>847</v>
      </c>
      <c r="J12" s="162"/>
      <c r="K12" s="172"/>
      <c r="L12" s="162"/>
      <c r="M12" s="132"/>
      <c r="N12" s="132"/>
      <c r="O12" s="181"/>
      <c r="P12" s="167"/>
    </row>
    <row r="13" spans="1:16" s="106" customFormat="1" ht="55.5" customHeight="1">
      <c r="A13" s="140">
        <v>5</v>
      </c>
      <c r="B13" s="140" t="s">
        <v>75</v>
      </c>
      <c r="C13" s="135" t="s">
        <v>49</v>
      </c>
      <c r="D13" s="131" t="s">
        <v>432</v>
      </c>
      <c r="E13" s="131" t="s">
        <v>716</v>
      </c>
      <c r="F13" s="132" t="s">
        <v>772</v>
      </c>
      <c r="G13" s="222" t="s">
        <v>830</v>
      </c>
      <c r="H13" s="222" t="s">
        <v>830</v>
      </c>
      <c r="I13" s="131" t="s">
        <v>847</v>
      </c>
      <c r="J13" s="162"/>
      <c r="K13" s="131"/>
      <c r="L13" s="162"/>
      <c r="M13" s="132"/>
      <c r="N13" s="132"/>
      <c r="O13" s="181"/>
      <c r="P13" s="167"/>
    </row>
    <row r="14" spans="1:16" s="106" customFormat="1" ht="45" customHeight="1">
      <c r="A14" s="140">
        <v>6</v>
      </c>
      <c r="B14" s="140" t="s">
        <v>75</v>
      </c>
      <c r="C14" s="135" t="s">
        <v>422</v>
      </c>
      <c r="D14" s="131" t="s">
        <v>433</v>
      </c>
      <c r="E14" s="131" t="s">
        <v>448</v>
      </c>
      <c r="F14" s="132" t="s">
        <v>773</v>
      </c>
      <c r="G14" s="222" t="s">
        <v>860</v>
      </c>
      <c r="H14" s="223" t="s">
        <v>830</v>
      </c>
      <c r="I14" s="131" t="s">
        <v>847</v>
      </c>
      <c r="J14" s="162"/>
      <c r="K14" s="172"/>
      <c r="L14" s="162"/>
      <c r="M14" s="132"/>
      <c r="N14" s="132"/>
      <c r="O14" s="181"/>
      <c r="P14" s="167"/>
    </row>
    <row r="15" spans="1:16" s="106" customFormat="1" ht="89.25">
      <c r="A15" s="140">
        <v>7</v>
      </c>
      <c r="B15" s="140" t="s">
        <v>75</v>
      </c>
      <c r="C15" s="135" t="s">
        <v>447</v>
      </c>
      <c r="D15" s="131" t="s">
        <v>434</v>
      </c>
      <c r="E15" s="131" t="s">
        <v>717</v>
      </c>
      <c r="F15" s="132" t="s">
        <v>814</v>
      </c>
      <c r="G15" s="222" t="s">
        <v>830</v>
      </c>
      <c r="H15" s="223" t="s">
        <v>830</v>
      </c>
      <c r="I15" s="193" t="s">
        <v>848</v>
      </c>
      <c r="J15" s="162"/>
      <c r="K15" s="172"/>
      <c r="L15" s="162"/>
      <c r="M15" s="132"/>
      <c r="N15" s="132"/>
      <c r="O15" s="181"/>
      <c r="P15" s="167"/>
    </row>
    <row r="16" spans="1:16" s="106" customFormat="1" ht="51">
      <c r="A16" s="140">
        <v>8</v>
      </c>
      <c r="B16" s="140" t="s">
        <v>75</v>
      </c>
      <c r="C16" s="131" t="s">
        <v>52</v>
      </c>
      <c r="D16" s="131" t="s">
        <v>432</v>
      </c>
      <c r="E16" s="131" t="s">
        <v>721</v>
      </c>
      <c r="F16" s="132" t="s">
        <v>774</v>
      </c>
      <c r="G16" s="222" t="s">
        <v>861</v>
      </c>
      <c r="H16" s="223" t="s">
        <v>830</v>
      </c>
      <c r="I16" s="131" t="s">
        <v>847</v>
      </c>
      <c r="J16" s="162"/>
      <c r="K16" s="172"/>
      <c r="L16" s="162"/>
      <c r="M16" s="131"/>
      <c r="N16" s="131"/>
      <c r="O16" s="121"/>
      <c r="P16" s="167"/>
    </row>
    <row r="17" spans="1:16" s="106" customFormat="1" ht="38.25">
      <c r="A17" s="140">
        <v>9</v>
      </c>
      <c r="B17" s="140" t="s">
        <v>75</v>
      </c>
      <c r="C17" s="135" t="s">
        <v>53</v>
      </c>
      <c r="D17" s="131" t="s">
        <v>432</v>
      </c>
      <c r="E17" s="130" t="s">
        <v>718</v>
      </c>
      <c r="F17" s="132" t="s">
        <v>775</v>
      </c>
      <c r="G17" s="221" t="s">
        <v>830</v>
      </c>
      <c r="H17" s="223" t="s">
        <v>830</v>
      </c>
      <c r="I17" s="131" t="s">
        <v>849</v>
      </c>
      <c r="J17" s="162"/>
      <c r="K17" s="131"/>
      <c r="L17" s="162"/>
      <c r="M17" s="162"/>
      <c r="N17" s="162"/>
      <c r="O17" s="181"/>
      <c r="P17" s="167"/>
    </row>
    <row r="18" spans="1:16" s="106" customFormat="1" ht="76.5">
      <c r="A18" s="140">
        <v>10</v>
      </c>
      <c r="B18" s="140" t="s">
        <v>75</v>
      </c>
      <c r="C18" s="135" t="s">
        <v>402</v>
      </c>
      <c r="D18" s="131" t="s">
        <v>435</v>
      </c>
      <c r="E18" s="130" t="s">
        <v>719</v>
      </c>
      <c r="F18" s="132" t="s">
        <v>776</v>
      </c>
      <c r="G18" s="221" t="s">
        <v>832</v>
      </c>
      <c r="H18" s="223" t="s">
        <v>830</v>
      </c>
      <c r="I18" s="131" t="s">
        <v>856</v>
      </c>
      <c r="J18" s="132"/>
      <c r="K18" s="172"/>
      <c r="L18" s="162"/>
      <c r="M18" s="132"/>
      <c r="N18" s="132"/>
      <c r="O18" s="181"/>
      <c r="P18" s="167"/>
    </row>
    <row r="19" spans="1:16" s="106" customFormat="1" ht="38.25">
      <c r="A19" s="140">
        <v>11</v>
      </c>
      <c r="B19" s="140" t="s">
        <v>75</v>
      </c>
      <c r="C19" s="135" t="s">
        <v>414</v>
      </c>
      <c r="D19" s="131" t="s">
        <v>432</v>
      </c>
      <c r="E19" s="131" t="s">
        <v>720</v>
      </c>
      <c r="F19" s="162" t="s">
        <v>777</v>
      </c>
      <c r="G19" s="222" t="s">
        <v>833</v>
      </c>
      <c r="H19" s="223" t="s">
        <v>830</v>
      </c>
      <c r="I19" s="131" t="s">
        <v>847</v>
      </c>
      <c r="J19" s="162"/>
      <c r="K19" s="131"/>
      <c r="L19" s="162"/>
      <c r="M19" s="162"/>
      <c r="N19" s="162"/>
      <c r="O19" s="181"/>
      <c r="P19" s="167"/>
    </row>
    <row r="20" spans="1:16" s="106" customFormat="1" ht="25.5">
      <c r="A20" s="140">
        <v>12</v>
      </c>
      <c r="B20" s="140" t="s">
        <v>75</v>
      </c>
      <c r="C20" s="135" t="s">
        <v>66</v>
      </c>
      <c r="D20" s="131" t="s">
        <v>423</v>
      </c>
      <c r="E20" s="131" t="s">
        <v>720</v>
      </c>
      <c r="F20" s="162" t="s">
        <v>777</v>
      </c>
      <c r="G20" s="222" t="s">
        <v>862</v>
      </c>
      <c r="H20" s="223" t="s">
        <v>830</v>
      </c>
      <c r="I20" s="131" t="s">
        <v>847</v>
      </c>
      <c r="J20" s="162"/>
      <c r="K20" s="172"/>
      <c r="L20" s="162"/>
      <c r="M20" s="132"/>
      <c r="N20" s="132"/>
      <c r="O20" s="181"/>
      <c r="P20" s="167"/>
    </row>
    <row r="21" spans="1:16" s="106" customFormat="1" ht="38.25">
      <c r="A21" s="140">
        <v>13</v>
      </c>
      <c r="B21" s="140" t="s">
        <v>75</v>
      </c>
      <c r="C21" s="135" t="s">
        <v>67</v>
      </c>
      <c r="D21" s="131" t="s">
        <v>432</v>
      </c>
      <c r="E21" s="131" t="s">
        <v>721</v>
      </c>
      <c r="F21" s="162" t="s">
        <v>777</v>
      </c>
      <c r="G21" s="222" t="s">
        <v>863</v>
      </c>
      <c r="H21" s="223" t="s">
        <v>830</v>
      </c>
      <c r="I21" s="131" t="s">
        <v>847</v>
      </c>
      <c r="J21" s="132"/>
      <c r="K21" s="132"/>
      <c r="L21" s="162"/>
      <c r="M21" s="132"/>
      <c r="N21" s="132"/>
      <c r="O21" s="121"/>
      <c r="P21" s="167"/>
    </row>
    <row r="22" spans="1:16" s="106" customFormat="1" ht="38.25">
      <c r="A22" s="140">
        <v>14</v>
      </c>
      <c r="B22" s="140" t="s">
        <v>75</v>
      </c>
      <c r="C22" s="135" t="s">
        <v>68</v>
      </c>
      <c r="D22" s="131" t="s">
        <v>432</v>
      </c>
      <c r="E22" s="131" t="s">
        <v>722</v>
      </c>
      <c r="F22" s="162" t="s">
        <v>777</v>
      </c>
      <c r="G22" s="222" t="s">
        <v>864</v>
      </c>
      <c r="H22" s="223" t="s">
        <v>830</v>
      </c>
      <c r="I22" s="131" t="s">
        <v>847</v>
      </c>
      <c r="J22" s="171"/>
      <c r="K22" s="172"/>
      <c r="L22" s="162"/>
      <c r="M22" s="132"/>
      <c r="N22" s="132"/>
      <c r="O22" s="181"/>
      <c r="P22" s="167"/>
    </row>
    <row r="23" spans="1:16" s="128" customFormat="1" ht="38.25">
      <c r="A23" s="140">
        <v>15</v>
      </c>
      <c r="B23" s="140" t="s">
        <v>75</v>
      </c>
      <c r="C23" s="131" t="s">
        <v>54</v>
      </c>
      <c r="D23" s="86" t="s">
        <v>417</v>
      </c>
      <c r="E23" s="86" t="s">
        <v>417</v>
      </c>
      <c r="F23" s="132" t="s">
        <v>778</v>
      </c>
      <c r="G23" s="221" t="s">
        <v>583</v>
      </c>
      <c r="H23" s="223" t="s">
        <v>830</v>
      </c>
      <c r="I23" s="131" t="s">
        <v>847</v>
      </c>
      <c r="J23" s="162"/>
      <c r="K23" s="172"/>
      <c r="L23" s="162"/>
      <c r="M23" s="162"/>
      <c r="N23" s="162"/>
      <c r="O23" s="181"/>
      <c r="P23" s="167"/>
    </row>
    <row r="24" spans="1:16" s="106" customFormat="1" ht="12.75">
      <c r="A24" s="150"/>
      <c r="B24" s="150" t="s">
        <v>92</v>
      </c>
      <c r="C24" s="151" t="s">
        <v>81</v>
      </c>
      <c r="D24" s="150"/>
      <c r="E24" s="151"/>
      <c r="F24" s="152"/>
      <c r="G24" s="242"/>
      <c r="H24" s="230"/>
      <c r="I24" s="175"/>
      <c r="J24" s="152"/>
      <c r="K24" s="175"/>
      <c r="L24" s="176"/>
      <c r="M24" s="176"/>
      <c r="N24" s="176"/>
      <c r="O24" s="176"/>
      <c r="P24" s="176"/>
    </row>
    <row r="25" spans="1:16" s="106" customFormat="1" ht="382.5">
      <c r="A25" s="142">
        <v>16</v>
      </c>
      <c r="B25" s="140" t="s">
        <v>92</v>
      </c>
      <c r="C25" s="131" t="s">
        <v>82</v>
      </c>
      <c r="D25" s="132" t="s">
        <v>418</v>
      </c>
      <c r="E25" s="132" t="s">
        <v>723</v>
      </c>
      <c r="F25" s="164" t="s">
        <v>815</v>
      </c>
      <c r="G25" s="223" t="s">
        <v>865</v>
      </c>
      <c r="H25" s="223" t="s">
        <v>866</v>
      </c>
      <c r="I25" s="131" t="s">
        <v>847</v>
      </c>
      <c r="J25" s="131"/>
      <c r="K25" s="172"/>
      <c r="L25" s="132"/>
      <c r="M25" s="162"/>
      <c r="N25" s="132"/>
      <c r="O25" s="181"/>
      <c r="P25" s="167"/>
    </row>
    <row r="26" spans="1:16" s="106" customFormat="1" ht="140.25">
      <c r="A26" s="142">
        <v>17</v>
      </c>
      <c r="B26" s="140" t="s">
        <v>92</v>
      </c>
      <c r="C26" s="131" t="s">
        <v>84</v>
      </c>
      <c r="D26" s="131" t="s">
        <v>424</v>
      </c>
      <c r="E26" s="131" t="s">
        <v>697</v>
      </c>
      <c r="F26" s="132" t="s">
        <v>816</v>
      </c>
      <c r="G26" s="223" t="s">
        <v>867</v>
      </c>
      <c r="H26" s="223" t="s">
        <v>866</v>
      </c>
      <c r="I26" s="131" t="s">
        <v>847</v>
      </c>
      <c r="J26" s="132"/>
      <c r="K26" s="172"/>
      <c r="L26" s="162"/>
      <c r="M26" s="162"/>
      <c r="N26" s="132"/>
      <c r="O26" s="181"/>
      <c r="P26" s="167"/>
    </row>
    <row r="27" spans="1:16" s="106" customFormat="1" ht="51">
      <c r="A27" s="142">
        <v>18</v>
      </c>
      <c r="B27" s="140" t="s">
        <v>92</v>
      </c>
      <c r="C27" s="135" t="s">
        <v>86</v>
      </c>
      <c r="D27" s="131" t="s">
        <v>425</v>
      </c>
      <c r="E27" s="131" t="s">
        <v>724</v>
      </c>
      <c r="F27" s="132" t="s">
        <v>779</v>
      </c>
      <c r="G27" s="222" t="s">
        <v>868</v>
      </c>
      <c r="H27" s="223" t="s">
        <v>869</v>
      </c>
      <c r="I27" s="131" t="s">
        <v>850</v>
      </c>
      <c r="J27" s="131"/>
      <c r="K27" s="131"/>
      <c r="L27" s="162"/>
      <c r="M27" s="132"/>
      <c r="N27" s="132"/>
      <c r="O27" s="181"/>
      <c r="P27" s="167"/>
    </row>
    <row r="28" spans="1:16" s="128" customFormat="1" ht="87" customHeight="1">
      <c r="A28" s="142">
        <v>19</v>
      </c>
      <c r="B28" s="140" t="s">
        <v>92</v>
      </c>
      <c r="C28" s="135" t="s">
        <v>89</v>
      </c>
      <c r="D28" s="131" t="s">
        <v>426</v>
      </c>
      <c r="E28" s="131" t="s">
        <v>725</v>
      </c>
      <c r="F28" s="132" t="s">
        <v>819</v>
      </c>
      <c r="G28" s="222" t="s">
        <v>870</v>
      </c>
      <c r="H28" s="228" t="s">
        <v>869</v>
      </c>
      <c r="I28" s="131" t="s">
        <v>847</v>
      </c>
      <c r="J28" s="131"/>
      <c r="K28" s="172"/>
      <c r="L28" s="162"/>
      <c r="M28" s="162"/>
      <c r="N28" s="131"/>
      <c r="O28" s="181"/>
      <c r="P28" s="167"/>
    </row>
    <row r="29" spans="1:16" s="106" customFormat="1" ht="12.75">
      <c r="A29" s="151"/>
      <c r="B29" s="150" t="s">
        <v>94</v>
      </c>
      <c r="C29" s="151" t="s">
        <v>427</v>
      </c>
      <c r="D29" s="150"/>
      <c r="E29" s="151"/>
      <c r="F29" s="152"/>
      <c r="G29" s="242"/>
      <c r="H29" s="230"/>
      <c r="I29" s="175"/>
      <c r="J29" s="152"/>
      <c r="K29" s="175"/>
      <c r="L29" s="176"/>
      <c r="M29" s="176"/>
      <c r="N29" s="176"/>
      <c r="O29" s="176"/>
      <c r="P29" s="176"/>
    </row>
    <row r="30" spans="1:16" s="128" customFormat="1" ht="89.25">
      <c r="A30" s="142">
        <v>20</v>
      </c>
      <c r="B30" s="140" t="s">
        <v>94</v>
      </c>
      <c r="C30" s="131" t="s">
        <v>500</v>
      </c>
      <c r="D30" s="131" t="s">
        <v>497</v>
      </c>
      <c r="E30" s="130" t="s">
        <v>698</v>
      </c>
      <c r="F30" s="132" t="s">
        <v>820</v>
      </c>
      <c r="G30" s="223" t="s">
        <v>871</v>
      </c>
      <c r="H30" s="245" t="s">
        <v>834</v>
      </c>
      <c r="I30" s="131" t="s">
        <v>847</v>
      </c>
      <c r="J30" s="132"/>
      <c r="K30" s="132"/>
      <c r="L30" s="132"/>
      <c r="M30" s="132"/>
      <c r="N30" s="132"/>
      <c r="O30" s="181"/>
      <c r="P30" s="167"/>
    </row>
    <row r="31" spans="1:16" s="106" customFormat="1" ht="12.75">
      <c r="A31" s="156"/>
      <c r="B31" s="157" t="s">
        <v>94</v>
      </c>
      <c r="C31" s="158" t="s">
        <v>407</v>
      </c>
      <c r="D31" s="156"/>
      <c r="E31" s="156"/>
      <c r="F31" s="156"/>
      <c r="G31" s="232"/>
      <c r="H31" s="232"/>
      <c r="I31" s="187"/>
      <c r="J31" s="156"/>
      <c r="K31" s="160"/>
      <c r="L31" s="187"/>
      <c r="M31" s="187"/>
      <c r="N31" s="178"/>
      <c r="O31" s="178"/>
      <c r="P31" s="178"/>
    </row>
    <row r="32" spans="1:15" s="106" customFormat="1" ht="171" customHeight="1">
      <c r="A32" s="142">
        <v>21</v>
      </c>
      <c r="B32" s="140" t="s">
        <v>94</v>
      </c>
      <c r="C32" s="131" t="s">
        <v>95</v>
      </c>
      <c r="D32" s="131" t="s">
        <v>436</v>
      </c>
      <c r="E32" s="130" t="s">
        <v>699</v>
      </c>
      <c r="F32" s="132" t="s">
        <v>822</v>
      </c>
      <c r="G32" s="221" t="s">
        <v>872</v>
      </c>
      <c r="H32" s="246" t="s">
        <v>873</v>
      </c>
      <c r="I32" s="131" t="s">
        <v>857</v>
      </c>
      <c r="J32" s="132"/>
      <c r="K32" s="131"/>
      <c r="L32" s="131"/>
      <c r="M32" s="131"/>
      <c r="N32" s="132"/>
      <c r="O32" s="186"/>
    </row>
    <row r="33" spans="1:16" s="106" customFormat="1" ht="63.75">
      <c r="A33" s="142">
        <v>22</v>
      </c>
      <c r="B33" s="140" t="s">
        <v>94</v>
      </c>
      <c r="C33" s="131" t="s">
        <v>97</v>
      </c>
      <c r="D33" s="131" t="s">
        <v>437</v>
      </c>
      <c r="E33" s="130" t="s">
        <v>726</v>
      </c>
      <c r="F33" s="132" t="s">
        <v>821</v>
      </c>
      <c r="G33" s="221" t="s">
        <v>589</v>
      </c>
      <c r="H33" s="244" t="s">
        <v>835</v>
      </c>
      <c r="I33" s="131" t="s">
        <v>847</v>
      </c>
      <c r="J33" s="132"/>
      <c r="K33" s="132"/>
      <c r="L33" s="162"/>
      <c r="M33" s="162"/>
      <c r="N33" s="162"/>
      <c r="O33" s="181"/>
      <c r="P33" s="167"/>
    </row>
    <row r="34" spans="1:16" s="106" customFormat="1" ht="134.25" customHeight="1">
      <c r="A34" s="142">
        <v>23</v>
      </c>
      <c r="B34" s="140" t="s">
        <v>94</v>
      </c>
      <c r="C34" s="131" t="s">
        <v>99</v>
      </c>
      <c r="D34" s="131" t="s">
        <v>445</v>
      </c>
      <c r="E34" s="132" t="s">
        <v>728</v>
      </c>
      <c r="F34" s="132" t="s">
        <v>780</v>
      </c>
      <c r="G34" s="223" t="s">
        <v>874</v>
      </c>
      <c r="H34" s="246" t="s">
        <v>875</v>
      </c>
      <c r="I34" s="131" t="s">
        <v>847</v>
      </c>
      <c r="J34" s="131"/>
      <c r="K34" s="131"/>
      <c r="L34" s="131"/>
      <c r="M34" s="131"/>
      <c r="N34" s="131"/>
      <c r="O34" s="181"/>
      <c r="P34" s="167"/>
    </row>
    <row r="35" spans="1:189" s="168" customFormat="1" ht="97.5" customHeight="1">
      <c r="A35" s="142">
        <v>24</v>
      </c>
      <c r="B35" s="140" t="s">
        <v>94</v>
      </c>
      <c r="C35" s="131" t="s">
        <v>102</v>
      </c>
      <c r="D35" s="131" t="s">
        <v>446</v>
      </c>
      <c r="E35" s="131" t="s">
        <v>700</v>
      </c>
      <c r="F35" s="132" t="s">
        <v>781</v>
      </c>
      <c r="G35" s="222" t="s">
        <v>876</v>
      </c>
      <c r="H35" s="244" t="s">
        <v>877</v>
      </c>
      <c r="I35" s="131" t="s">
        <v>847</v>
      </c>
      <c r="J35" s="171"/>
      <c r="K35" s="172"/>
      <c r="L35" s="162"/>
      <c r="M35" s="132"/>
      <c r="N35" s="132"/>
      <c r="O35" s="181"/>
      <c r="P35" s="167"/>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row>
    <row r="36" spans="1:16" s="106" customFormat="1" ht="357">
      <c r="A36" s="142">
        <v>25</v>
      </c>
      <c r="B36" s="140" t="s">
        <v>94</v>
      </c>
      <c r="C36" s="131" t="s">
        <v>104</v>
      </c>
      <c r="D36" s="131" t="s">
        <v>452</v>
      </c>
      <c r="E36" s="86" t="s">
        <v>727</v>
      </c>
      <c r="F36" s="132" t="s">
        <v>781</v>
      </c>
      <c r="G36" s="249" t="s">
        <v>878</v>
      </c>
      <c r="H36" s="251" t="s">
        <v>879</v>
      </c>
      <c r="I36" s="131" t="s">
        <v>847</v>
      </c>
      <c r="J36" s="171"/>
      <c r="K36" s="172"/>
      <c r="L36" s="182"/>
      <c r="M36" s="132"/>
      <c r="N36" s="132"/>
      <c r="O36" s="183"/>
      <c r="P36" s="166"/>
    </row>
    <row r="37" spans="1:16" s="106" customFormat="1" ht="153">
      <c r="A37" s="142">
        <v>26</v>
      </c>
      <c r="B37" s="140" t="s">
        <v>94</v>
      </c>
      <c r="C37" s="131" t="s">
        <v>106</v>
      </c>
      <c r="D37" s="131" t="s">
        <v>430</v>
      </c>
      <c r="E37" s="130" t="s">
        <v>701</v>
      </c>
      <c r="F37" s="132" t="s">
        <v>782</v>
      </c>
      <c r="G37" s="250" t="s">
        <v>880</v>
      </c>
      <c r="H37" s="247" t="s">
        <v>881</v>
      </c>
      <c r="I37" s="131" t="s">
        <v>847</v>
      </c>
      <c r="J37" s="147"/>
      <c r="K37" s="131"/>
      <c r="L37" s="132"/>
      <c r="M37" s="132"/>
      <c r="N37" s="132"/>
      <c r="O37" s="162"/>
      <c r="P37" s="167"/>
    </row>
    <row r="38" spans="1:16" s="106" customFormat="1" ht="267.75">
      <c r="A38" s="142">
        <v>27</v>
      </c>
      <c r="B38" s="140" t="s">
        <v>94</v>
      </c>
      <c r="C38" s="131" t="s">
        <v>109</v>
      </c>
      <c r="D38" s="131" t="s">
        <v>431</v>
      </c>
      <c r="E38" s="86" t="s">
        <v>383</v>
      </c>
      <c r="F38" s="147" t="s">
        <v>783</v>
      </c>
      <c r="G38" s="221" t="s">
        <v>882</v>
      </c>
      <c r="H38" s="223" t="s">
        <v>883</v>
      </c>
      <c r="I38" s="131" t="s">
        <v>847</v>
      </c>
      <c r="J38" s="143"/>
      <c r="K38" s="172"/>
      <c r="L38" s="126"/>
      <c r="M38" s="126"/>
      <c r="N38" s="126"/>
      <c r="O38" s="162"/>
      <c r="P38" s="167"/>
    </row>
    <row r="39" spans="1:16" s="106" customFormat="1" ht="63.75">
      <c r="A39" s="142">
        <v>28</v>
      </c>
      <c r="B39" s="140" t="s">
        <v>94</v>
      </c>
      <c r="C39" s="131" t="s">
        <v>111</v>
      </c>
      <c r="D39" s="131" t="s">
        <v>112</v>
      </c>
      <c r="E39" s="130" t="s">
        <v>383</v>
      </c>
      <c r="F39" s="147" t="s">
        <v>783</v>
      </c>
      <c r="G39" s="221" t="s">
        <v>884</v>
      </c>
      <c r="H39" s="247" t="s">
        <v>885</v>
      </c>
      <c r="I39" s="131" t="s">
        <v>847</v>
      </c>
      <c r="J39" s="132"/>
      <c r="K39" s="131"/>
      <c r="L39" s="132"/>
      <c r="M39" s="132"/>
      <c r="N39" s="131"/>
      <c r="O39" s="132"/>
      <c r="P39" s="185"/>
    </row>
    <row r="40" spans="1:16" s="106" customFormat="1" ht="76.5">
      <c r="A40" s="142">
        <v>29</v>
      </c>
      <c r="B40" s="140" t="s">
        <v>94</v>
      </c>
      <c r="C40" s="131" t="s">
        <v>113</v>
      </c>
      <c r="D40" s="131" t="s">
        <v>441</v>
      </c>
      <c r="E40" s="137" t="s">
        <v>705</v>
      </c>
      <c r="F40" s="147" t="s">
        <v>783</v>
      </c>
      <c r="G40" s="225" t="s">
        <v>595</v>
      </c>
      <c r="H40" s="245" t="s">
        <v>71</v>
      </c>
      <c r="I40" s="131" t="s">
        <v>847</v>
      </c>
      <c r="J40" s="186"/>
      <c r="K40" s="172"/>
      <c r="L40" s="162"/>
      <c r="M40" s="162"/>
      <c r="N40" s="126"/>
      <c r="O40" s="121"/>
      <c r="P40" s="167"/>
    </row>
    <row r="41" spans="1:16" s="106" customFormat="1" ht="89.25">
      <c r="A41" s="142">
        <v>30</v>
      </c>
      <c r="B41" s="140" t="s">
        <v>94</v>
      </c>
      <c r="C41" s="131" t="s">
        <v>115</v>
      </c>
      <c r="D41" s="131" t="s">
        <v>438</v>
      </c>
      <c r="E41" s="137" t="s">
        <v>729</v>
      </c>
      <c r="F41" s="147" t="s">
        <v>783</v>
      </c>
      <c r="G41" s="225" t="s">
        <v>886</v>
      </c>
      <c r="H41" s="247" t="s">
        <v>887</v>
      </c>
      <c r="I41" s="131" t="s">
        <v>847</v>
      </c>
      <c r="J41" s="132"/>
      <c r="K41" s="172"/>
      <c r="L41" s="131"/>
      <c r="M41" s="162"/>
      <c r="N41" s="132"/>
      <c r="O41" s="181"/>
      <c r="P41" s="167"/>
    </row>
    <row r="42" spans="1:16" s="106" customFormat="1" ht="76.5">
      <c r="A42" s="142">
        <v>31</v>
      </c>
      <c r="B42" s="140" t="s">
        <v>94</v>
      </c>
      <c r="C42" s="131" t="s">
        <v>117</v>
      </c>
      <c r="D42" s="131" t="s">
        <v>439</v>
      </c>
      <c r="E42" s="137" t="s">
        <v>11</v>
      </c>
      <c r="F42" s="147" t="s">
        <v>783</v>
      </c>
      <c r="G42" s="225" t="s">
        <v>836</v>
      </c>
      <c r="H42" s="228" t="s">
        <v>71</v>
      </c>
      <c r="I42" s="131" t="s">
        <v>847</v>
      </c>
      <c r="J42" s="143"/>
      <c r="K42" s="131"/>
      <c r="L42" s="162"/>
      <c r="M42" s="132"/>
      <c r="N42" s="132"/>
      <c r="O42" s="181"/>
      <c r="P42" s="167"/>
    </row>
    <row r="43" spans="1:16" s="106" customFormat="1" ht="38.25">
      <c r="A43" s="142">
        <v>32</v>
      </c>
      <c r="B43" s="140" t="s">
        <v>94</v>
      </c>
      <c r="C43" s="131" t="s">
        <v>119</v>
      </c>
      <c r="D43" s="131" t="s">
        <v>120</v>
      </c>
      <c r="E43" s="137" t="s">
        <v>11</v>
      </c>
      <c r="F43" s="147" t="s">
        <v>783</v>
      </c>
      <c r="G43" s="225" t="s">
        <v>836</v>
      </c>
      <c r="H43" s="228" t="s">
        <v>71</v>
      </c>
      <c r="I43" s="131" t="s">
        <v>847</v>
      </c>
      <c r="J43" s="143"/>
      <c r="K43" s="131"/>
      <c r="L43" s="162"/>
      <c r="M43" s="132"/>
      <c r="N43" s="132"/>
      <c r="O43" s="181"/>
      <c r="P43" s="167"/>
    </row>
    <row r="44" spans="1:16" s="106" customFormat="1" ht="127.5">
      <c r="A44" s="142">
        <v>33</v>
      </c>
      <c r="B44" s="140" t="s">
        <v>94</v>
      </c>
      <c r="C44" s="131" t="s">
        <v>121</v>
      </c>
      <c r="D44" s="131" t="s">
        <v>440</v>
      </c>
      <c r="E44" s="137" t="s">
        <v>703</v>
      </c>
      <c r="F44" s="147" t="s">
        <v>783</v>
      </c>
      <c r="G44" s="225" t="s">
        <v>71</v>
      </c>
      <c r="H44" s="228" t="s">
        <v>71</v>
      </c>
      <c r="I44" s="131" t="s">
        <v>847</v>
      </c>
      <c r="J44" s="143"/>
      <c r="K44" s="131"/>
      <c r="L44" s="162"/>
      <c r="M44" s="132"/>
      <c r="N44" s="132"/>
      <c r="O44" s="181"/>
      <c r="P44" s="167"/>
    </row>
    <row r="45" spans="1:16" s="128" customFormat="1" ht="76.5">
      <c r="A45" s="142">
        <v>34</v>
      </c>
      <c r="B45" s="140" t="s">
        <v>94</v>
      </c>
      <c r="C45" s="131" t="s">
        <v>123</v>
      </c>
      <c r="D45" s="131" t="s">
        <v>214</v>
      </c>
      <c r="E45" s="137" t="s">
        <v>704</v>
      </c>
      <c r="F45" s="147" t="s">
        <v>783</v>
      </c>
      <c r="G45" s="222" t="s">
        <v>837</v>
      </c>
      <c r="H45" s="247" t="s">
        <v>837</v>
      </c>
      <c r="I45" s="131" t="s">
        <v>847</v>
      </c>
      <c r="J45" s="143"/>
      <c r="K45" s="131"/>
      <c r="L45" s="162"/>
      <c r="M45" s="137"/>
      <c r="N45" s="137"/>
      <c r="O45" s="181"/>
      <c r="P45" s="167"/>
    </row>
    <row r="46" spans="1:16" s="106" customFormat="1" ht="12.75">
      <c r="A46" s="156"/>
      <c r="B46" s="157" t="s">
        <v>94</v>
      </c>
      <c r="C46" s="158" t="s">
        <v>443</v>
      </c>
      <c r="D46" s="156"/>
      <c r="E46" s="156"/>
      <c r="F46" s="156"/>
      <c r="G46" s="232"/>
      <c r="H46" s="232"/>
      <c r="I46" s="178"/>
      <c r="J46" s="156"/>
      <c r="K46" s="177"/>
      <c r="L46" s="178"/>
      <c r="M46" s="178"/>
      <c r="N46" s="178"/>
      <c r="O46" s="178"/>
      <c r="P46" s="178"/>
    </row>
    <row r="47" spans="1:16" s="106" customFormat="1" ht="76.5">
      <c r="A47" s="142">
        <v>35</v>
      </c>
      <c r="B47" s="144" t="s">
        <v>94</v>
      </c>
      <c r="C47" s="132" t="s">
        <v>459</v>
      </c>
      <c r="D47" s="132" t="s">
        <v>461</v>
      </c>
      <c r="E47" s="131" t="s">
        <v>730</v>
      </c>
      <c r="F47" s="132" t="s">
        <v>808</v>
      </c>
      <c r="G47" s="222" t="s">
        <v>71</v>
      </c>
      <c r="H47" s="228" t="s">
        <v>71</v>
      </c>
      <c r="I47" s="131" t="s">
        <v>847</v>
      </c>
      <c r="J47" s="143"/>
      <c r="K47" s="131"/>
      <c r="L47" s="162"/>
      <c r="M47" s="132"/>
      <c r="N47" s="132"/>
      <c r="O47" s="181"/>
      <c r="P47" s="167"/>
    </row>
    <row r="48" spans="1:16" s="106" customFormat="1" ht="111" customHeight="1">
      <c r="A48" s="142">
        <v>36</v>
      </c>
      <c r="B48" s="144" t="s">
        <v>94</v>
      </c>
      <c r="C48" s="132" t="s">
        <v>444</v>
      </c>
      <c r="D48" s="132" t="s">
        <v>460</v>
      </c>
      <c r="E48" s="131" t="s">
        <v>706</v>
      </c>
      <c r="F48" s="147" t="s">
        <v>784</v>
      </c>
      <c r="G48" s="222" t="s">
        <v>830</v>
      </c>
      <c r="H48" s="246" t="s">
        <v>888</v>
      </c>
      <c r="I48" s="131" t="s">
        <v>851</v>
      </c>
      <c r="J48" s="143"/>
      <c r="K48" s="172"/>
      <c r="L48" s="162"/>
      <c r="M48" s="132"/>
      <c r="N48" s="132"/>
      <c r="O48" s="181"/>
      <c r="P48" s="167"/>
    </row>
    <row r="49" spans="1:15" s="106" customFormat="1" ht="102">
      <c r="A49" s="142" t="s">
        <v>707</v>
      </c>
      <c r="B49" s="144" t="s">
        <v>94</v>
      </c>
      <c r="C49" s="132" t="s">
        <v>708</v>
      </c>
      <c r="D49" s="132" t="s">
        <v>709</v>
      </c>
      <c r="E49" s="131" t="s">
        <v>731</v>
      </c>
      <c r="F49" s="147" t="s">
        <v>784</v>
      </c>
      <c r="G49" s="248" t="s">
        <v>830</v>
      </c>
      <c r="H49" s="223" t="s">
        <v>830</v>
      </c>
      <c r="I49" s="131" t="s">
        <v>847</v>
      </c>
      <c r="J49" s="143"/>
      <c r="K49" s="124"/>
      <c r="L49" s="162"/>
      <c r="M49" s="162"/>
      <c r="N49" s="162"/>
      <c r="O49" s="121"/>
    </row>
    <row r="50" spans="1:16" s="106" customFormat="1" ht="102">
      <c r="A50" s="142">
        <v>37</v>
      </c>
      <c r="B50" s="144" t="s">
        <v>94</v>
      </c>
      <c r="C50" s="132" t="s">
        <v>406</v>
      </c>
      <c r="D50" s="132" t="s">
        <v>71</v>
      </c>
      <c r="E50" s="131" t="s">
        <v>732</v>
      </c>
      <c r="F50" s="131" t="s">
        <v>785</v>
      </c>
      <c r="G50" s="222" t="s">
        <v>838</v>
      </c>
      <c r="H50" s="223" t="s">
        <v>839</v>
      </c>
      <c r="I50" s="131" t="s">
        <v>847</v>
      </c>
      <c r="J50" s="143"/>
      <c r="K50" s="172"/>
      <c r="L50" s="162"/>
      <c r="M50" s="132"/>
      <c r="N50" s="132"/>
      <c r="O50" s="181"/>
      <c r="P50" s="167"/>
    </row>
    <row r="51" spans="1:16" s="128" customFormat="1" ht="89.25">
      <c r="A51" s="142">
        <v>38</v>
      </c>
      <c r="B51" s="144" t="s">
        <v>94</v>
      </c>
      <c r="C51" s="132" t="s">
        <v>499</v>
      </c>
      <c r="D51" s="132" t="s">
        <v>71</v>
      </c>
      <c r="E51" s="145" t="s">
        <v>710</v>
      </c>
      <c r="F51" s="147" t="s">
        <v>784</v>
      </c>
      <c r="G51" s="227" t="s">
        <v>830</v>
      </c>
      <c r="H51" s="252" t="s">
        <v>830</v>
      </c>
      <c r="I51" s="145" t="s">
        <v>851</v>
      </c>
      <c r="J51" s="143"/>
      <c r="K51" s="131"/>
      <c r="L51" s="126"/>
      <c r="M51" s="162"/>
      <c r="N51" s="126"/>
      <c r="O51" s="181"/>
      <c r="P51" s="167"/>
    </row>
    <row r="52" spans="1:16" s="106" customFormat="1" ht="12.75">
      <c r="A52" s="150"/>
      <c r="B52" s="150" t="s">
        <v>184</v>
      </c>
      <c r="C52" s="151" t="s">
        <v>183</v>
      </c>
      <c r="D52" s="150"/>
      <c r="E52" s="151"/>
      <c r="F52" s="152"/>
      <c r="G52" s="242"/>
      <c r="H52" s="230"/>
      <c r="I52" s="175"/>
      <c r="J52" s="152"/>
      <c r="K52" s="175"/>
      <c r="L52" s="176"/>
      <c r="M52" s="176"/>
      <c r="N52" s="176"/>
      <c r="O52" s="176"/>
      <c r="P52" s="176"/>
    </row>
    <row r="53" spans="1:16" s="106" customFormat="1" ht="25.5">
      <c r="A53" s="160"/>
      <c r="B53" s="154" t="s">
        <v>184</v>
      </c>
      <c r="C53" s="159" t="s">
        <v>213</v>
      </c>
      <c r="D53" s="160"/>
      <c r="E53" s="160"/>
      <c r="F53" s="156"/>
      <c r="G53" s="233"/>
      <c r="H53" s="232"/>
      <c r="I53" s="178"/>
      <c r="J53" s="156"/>
      <c r="K53" s="177"/>
      <c r="L53" s="178"/>
      <c r="M53" s="178"/>
      <c r="N53" s="178"/>
      <c r="O53" s="178"/>
      <c r="P53" s="178"/>
    </row>
    <row r="54" spans="1:16" s="106" customFormat="1" ht="90" customHeight="1">
      <c r="A54" s="142">
        <v>39</v>
      </c>
      <c r="B54" s="142" t="s">
        <v>184</v>
      </c>
      <c r="C54" s="133" t="s">
        <v>404</v>
      </c>
      <c r="D54" s="131" t="s">
        <v>475</v>
      </c>
      <c r="E54" s="131" t="s">
        <v>733</v>
      </c>
      <c r="F54" s="132" t="s">
        <v>823</v>
      </c>
      <c r="G54" s="222" t="s">
        <v>889</v>
      </c>
      <c r="H54" s="246" t="s">
        <v>890</v>
      </c>
      <c r="I54" s="131" t="s">
        <v>847</v>
      </c>
      <c r="J54" s="143"/>
      <c r="K54" s="172"/>
      <c r="L54" s="162"/>
      <c r="M54" s="147"/>
      <c r="N54" s="147"/>
      <c r="O54" s="181"/>
      <c r="P54" s="167"/>
    </row>
    <row r="55" spans="1:16" s="106" customFormat="1" ht="12.75">
      <c r="A55" s="153"/>
      <c r="B55" s="154" t="s">
        <v>184</v>
      </c>
      <c r="C55" s="159" t="s">
        <v>205</v>
      </c>
      <c r="D55" s="153"/>
      <c r="E55" s="153"/>
      <c r="F55" s="156"/>
      <c r="G55" s="231"/>
      <c r="H55" s="232"/>
      <c r="I55" s="178"/>
      <c r="J55" s="156"/>
      <c r="K55" s="177"/>
      <c r="L55" s="178"/>
      <c r="M55" s="178"/>
      <c r="N55" s="178"/>
      <c r="O55" s="178"/>
      <c r="P55" s="178"/>
    </row>
    <row r="56" spans="1:16" s="106" customFormat="1" ht="127.5">
      <c r="A56" s="142">
        <v>40</v>
      </c>
      <c r="B56" s="142" t="s">
        <v>184</v>
      </c>
      <c r="C56" s="131" t="s">
        <v>473</v>
      </c>
      <c r="D56" s="131"/>
      <c r="E56" s="163" t="s">
        <v>734</v>
      </c>
      <c r="F56" s="132" t="s">
        <v>786</v>
      </c>
      <c r="G56" s="235" t="s">
        <v>891</v>
      </c>
      <c r="H56" s="246" t="s">
        <v>830</v>
      </c>
      <c r="I56" s="131" t="s">
        <v>847</v>
      </c>
      <c r="J56" s="145"/>
      <c r="K56" s="132"/>
      <c r="L56" s="132"/>
      <c r="M56" s="147"/>
      <c r="N56" s="147"/>
      <c r="O56" s="121"/>
      <c r="P56" s="167"/>
    </row>
    <row r="57" spans="1:16" s="106" customFormat="1" ht="165.75">
      <c r="A57" s="142">
        <v>41</v>
      </c>
      <c r="B57" s="142" t="s">
        <v>184</v>
      </c>
      <c r="C57" s="131" t="s">
        <v>125</v>
      </c>
      <c r="D57" s="131" t="s">
        <v>464</v>
      </c>
      <c r="E57" s="163" t="s">
        <v>735</v>
      </c>
      <c r="F57" s="132" t="s">
        <v>786</v>
      </c>
      <c r="G57" s="235" t="s">
        <v>892</v>
      </c>
      <c r="H57" s="244" t="s">
        <v>830</v>
      </c>
      <c r="I57" s="131" t="s">
        <v>847</v>
      </c>
      <c r="J57" s="145"/>
      <c r="K57" s="132"/>
      <c r="L57" s="162"/>
      <c r="M57" s="147"/>
      <c r="N57" s="147"/>
      <c r="O57" s="121"/>
      <c r="P57" s="167"/>
    </row>
    <row r="58" spans="1:16" s="106" customFormat="1" ht="102">
      <c r="A58" s="142">
        <v>42</v>
      </c>
      <c r="B58" s="142" t="s">
        <v>184</v>
      </c>
      <c r="C58" s="131" t="s">
        <v>126</v>
      </c>
      <c r="D58" s="131" t="s">
        <v>465</v>
      </c>
      <c r="E58" s="163" t="s">
        <v>736</v>
      </c>
      <c r="F58" s="132" t="s">
        <v>786</v>
      </c>
      <c r="G58" s="235" t="s">
        <v>893</v>
      </c>
      <c r="H58" s="246" t="s">
        <v>830</v>
      </c>
      <c r="I58" s="131" t="s">
        <v>847</v>
      </c>
      <c r="J58" s="132"/>
      <c r="K58" s="172"/>
      <c r="L58" s="162"/>
      <c r="M58" s="147"/>
      <c r="N58" s="147"/>
      <c r="O58" s="181"/>
      <c r="P58" s="167"/>
    </row>
    <row r="59" spans="1:16" s="106" customFormat="1" ht="12.75">
      <c r="A59" s="142">
        <v>43</v>
      </c>
      <c r="B59" s="142" t="s">
        <v>184</v>
      </c>
      <c r="C59" s="131" t="s">
        <v>128</v>
      </c>
      <c r="D59" s="131"/>
      <c r="E59" s="145"/>
      <c r="F59" s="162"/>
      <c r="G59" s="227" t="s">
        <v>71</v>
      </c>
      <c r="H59" s="244" t="s">
        <v>830</v>
      </c>
      <c r="I59" s="131" t="s">
        <v>847</v>
      </c>
      <c r="J59" s="143"/>
      <c r="K59" s="131"/>
      <c r="L59" s="126"/>
      <c r="M59" s="126"/>
      <c r="N59" s="126"/>
      <c r="O59" s="181"/>
      <c r="P59" s="167"/>
    </row>
    <row r="60" spans="1:16" s="106" customFormat="1" ht="63.75">
      <c r="A60" s="142" t="s">
        <v>173</v>
      </c>
      <c r="B60" s="142" t="s">
        <v>184</v>
      </c>
      <c r="C60" s="131" t="s">
        <v>129</v>
      </c>
      <c r="D60" s="131" t="s">
        <v>215</v>
      </c>
      <c r="E60" s="145" t="s">
        <v>383</v>
      </c>
      <c r="F60" s="132" t="s">
        <v>787</v>
      </c>
      <c r="G60" s="227" t="s">
        <v>830</v>
      </c>
      <c r="H60" s="246" t="s">
        <v>830</v>
      </c>
      <c r="I60" s="131" t="s">
        <v>847</v>
      </c>
      <c r="J60" s="143"/>
      <c r="K60" s="131"/>
      <c r="L60" s="162"/>
      <c r="M60" s="147"/>
      <c r="N60" s="147"/>
      <c r="O60" s="181"/>
      <c r="P60" s="167"/>
    </row>
    <row r="61" spans="1:16" s="106" customFormat="1" ht="89.25">
      <c r="A61" s="142" t="s">
        <v>174</v>
      </c>
      <c r="B61" s="142" t="s">
        <v>184</v>
      </c>
      <c r="C61" s="131" t="s">
        <v>131</v>
      </c>
      <c r="D61" s="131" t="s">
        <v>477</v>
      </c>
      <c r="E61" s="145" t="s">
        <v>711</v>
      </c>
      <c r="F61" s="132" t="s">
        <v>788</v>
      </c>
      <c r="G61" s="227" t="s">
        <v>894</v>
      </c>
      <c r="H61" s="244" t="s">
        <v>830</v>
      </c>
      <c r="I61" s="131" t="s">
        <v>847</v>
      </c>
      <c r="J61" s="143"/>
      <c r="K61" s="172"/>
      <c r="L61" s="162"/>
      <c r="M61" s="147"/>
      <c r="N61" s="147"/>
      <c r="O61" s="181"/>
      <c r="P61" s="167"/>
    </row>
    <row r="62" spans="1:16" s="106" customFormat="1" ht="120" customHeight="1">
      <c r="A62" s="142" t="s">
        <v>175</v>
      </c>
      <c r="B62" s="142" t="s">
        <v>184</v>
      </c>
      <c r="C62" s="131" t="s">
        <v>133</v>
      </c>
      <c r="D62" s="131" t="s">
        <v>523</v>
      </c>
      <c r="E62" s="131" t="s">
        <v>737</v>
      </c>
      <c r="F62" s="132" t="s">
        <v>789</v>
      </c>
      <c r="G62" s="222" t="s">
        <v>895</v>
      </c>
      <c r="H62" s="246" t="s">
        <v>830</v>
      </c>
      <c r="I62" s="131" t="s">
        <v>847</v>
      </c>
      <c r="J62" s="143"/>
      <c r="K62" s="131"/>
      <c r="L62" s="162"/>
      <c r="M62" s="162"/>
      <c r="N62" s="162"/>
      <c r="O62" s="181"/>
      <c r="P62" s="167"/>
    </row>
    <row r="63" spans="1:16" s="106" customFormat="1" ht="38.25">
      <c r="A63" s="142" t="s">
        <v>517</v>
      </c>
      <c r="B63" s="142" t="s">
        <v>184</v>
      </c>
      <c r="C63" s="131" t="s">
        <v>134</v>
      </c>
      <c r="D63" s="131" t="s">
        <v>216</v>
      </c>
      <c r="E63" s="132" t="s">
        <v>738</v>
      </c>
      <c r="F63" s="132" t="s">
        <v>790</v>
      </c>
      <c r="G63" s="223" t="s">
        <v>896</v>
      </c>
      <c r="H63" s="244" t="s">
        <v>830</v>
      </c>
      <c r="I63" s="131" t="s">
        <v>847</v>
      </c>
      <c r="J63" s="143"/>
      <c r="K63" s="172"/>
      <c r="L63" s="162"/>
      <c r="M63" s="162"/>
      <c r="N63" s="162"/>
      <c r="O63" s="181"/>
      <c r="P63" s="167"/>
    </row>
    <row r="64" spans="1:16" s="106" customFormat="1" ht="201" customHeight="1">
      <c r="A64" s="142" t="s">
        <v>518</v>
      </c>
      <c r="B64" s="142" t="s">
        <v>184</v>
      </c>
      <c r="C64" s="131" t="s">
        <v>136</v>
      </c>
      <c r="D64" s="131" t="s">
        <v>212</v>
      </c>
      <c r="E64" s="132" t="s">
        <v>739</v>
      </c>
      <c r="F64" s="132" t="s">
        <v>791</v>
      </c>
      <c r="G64" s="223" t="s">
        <v>897</v>
      </c>
      <c r="H64" s="246" t="s">
        <v>830</v>
      </c>
      <c r="I64" s="131" t="s">
        <v>847</v>
      </c>
      <c r="J64" s="132"/>
      <c r="K64" s="132"/>
      <c r="L64" s="162"/>
      <c r="M64" s="132"/>
      <c r="N64" s="132"/>
      <c r="O64" s="181"/>
      <c r="P64" s="167"/>
    </row>
    <row r="65" spans="1:16" s="106" customFormat="1" ht="89.25">
      <c r="A65" s="142" t="s">
        <v>519</v>
      </c>
      <c r="B65" s="142" t="s">
        <v>184</v>
      </c>
      <c r="C65" s="131" t="s">
        <v>137</v>
      </c>
      <c r="D65" s="131" t="s">
        <v>217</v>
      </c>
      <c r="E65" s="132" t="s">
        <v>740</v>
      </c>
      <c r="F65" s="132" t="s">
        <v>792</v>
      </c>
      <c r="G65" s="223" t="s">
        <v>830</v>
      </c>
      <c r="H65" s="244" t="s">
        <v>830</v>
      </c>
      <c r="I65" s="131" t="s">
        <v>847</v>
      </c>
      <c r="J65" s="132"/>
      <c r="K65" s="172"/>
      <c r="L65" s="162"/>
      <c r="M65" s="132"/>
      <c r="N65" s="132"/>
      <c r="O65" s="181"/>
      <c r="P65" s="167"/>
    </row>
    <row r="66" spans="1:16" s="106" customFormat="1" ht="184.5" customHeight="1">
      <c r="A66" s="142" t="s">
        <v>520</v>
      </c>
      <c r="B66" s="142" t="s">
        <v>184</v>
      </c>
      <c r="C66" s="131" t="s">
        <v>138</v>
      </c>
      <c r="D66" s="136" t="s">
        <v>189</v>
      </c>
      <c r="E66" s="132" t="s">
        <v>741</v>
      </c>
      <c r="F66" s="132" t="s">
        <v>793</v>
      </c>
      <c r="G66" s="223" t="s">
        <v>898</v>
      </c>
      <c r="H66" s="246" t="s">
        <v>830</v>
      </c>
      <c r="I66" s="131" t="s">
        <v>847</v>
      </c>
      <c r="J66" s="145"/>
      <c r="K66" s="132"/>
      <c r="L66" s="132"/>
      <c r="M66" s="132"/>
      <c r="N66" s="132"/>
      <c r="O66" s="121"/>
      <c r="P66" s="167"/>
    </row>
    <row r="67" spans="1:16" s="106" customFormat="1" ht="60" customHeight="1">
      <c r="A67" s="142" t="s">
        <v>521</v>
      </c>
      <c r="B67" s="142" t="s">
        <v>184</v>
      </c>
      <c r="C67" s="131" t="s">
        <v>228</v>
      </c>
      <c r="D67" s="131" t="s">
        <v>320</v>
      </c>
      <c r="E67" s="131" t="s">
        <v>742</v>
      </c>
      <c r="F67" s="132" t="s">
        <v>777</v>
      </c>
      <c r="G67" s="222" t="s">
        <v>605</v>
      </c>
      <c r="H67" s="244" t="s">
        <v>830</v>
      </c>
      <c r="I67" s="131" t="s">
        <v>847</v>
      </c>
      <c r="J67" s="143"/>
      <c r="K67" s="172"/>
      <c r="L67" s="132"/>
      <c r="M67" s="132"/>
      <c r="N67" s="132"/>
      <c r="O67" s="181"/>
      <c r="P67" s="167"/>
    </row>
    <row r="68" spans="1:16" s="106" customFormat="1" ht="63.75">
      <c r="A68" s="142">
        <v>44</v>
      </c>
      <c r="B68" s="142" t="s">
        <v>184</v>
      </c>
      <c r="C68" s="131" t="s">
        <v>140</v>
      </c>
      <c r="D68" s="131" t="s">
        <v>218</v>
      </c>
      <c r="E68" s="131" t="s">
        <v>712</v>
      </c>
      <c r="F68" s="131" t="s">
        <v>817</v>
      </c>
      <c r="G68" s="222" t="s">
        <v>899</v>
      </c>
      <c r="H68" s="246" t="s">
        <v>830</v>
      </c>
      <c r="I68" s="131" t="s">
        <v>847</v>
      </c>
      <c r="J68" s="143"/>
      <c r="K68" s="172"/>
      <c r="L68" s="162"/>
      <c r="M68" s="132"/>
      <c r="N68" s="132"/>
      <c r="O68" s="181"/>
      <c r="P68" s="167"/>
    </row>
    <row r="69" spans="1:16" s="128" customFormat="1" ht="51">
      <c r="A69" s="142">
        <v>45</v>
      </c>
      <c r="B69" s="142" t="s">
        <v>184</v>
      </c>
      <c r="C69" s="131" t="s">
        <v>141</v>
      </c>
      <c r="D69" s="131" t="s">
        <v>219</v>
      </c>
      <c r="E69" s="130" t="s">
        <v>747</v>
      </c>
      <c r="F69" s="164" t="s">
        <v>794</v>
      </c>
      <c r="G69" s="222" t="s">
        <v>900</v>
      </c>
      <c r="H69" s="244" t="s">
        <v>830</v>
      </c>
      <c r="I69" s="131" t="s">
        <v>852</v>
      </c>
      <c r="J69" s="143"/>
      <c r="K69" s="131"/>
      <c r="L69" s="162"/>
      <c r="M69" s="132"/>
      <c r="N69" s="132"/>
      <c r="O69" s="181"/>
      <c r="P69" s="167"/>
    </row>
    <row r="70" spans="1:16" s="106" customFormat="1" ht="12.75">
      <c r="A70" s="150"/>
      <c r="B70" s="150" t="s">
        <v>211</v>
      </c>
      <c r="C70" s="151" t="s">
        <v>204</v>
      </c>
      <c r="D70" s="150"/>
      <c r="E70" s="151"/>
      <c r="F70" s="152"/>
      <c r="G70" s="242"/>
      <c r="H70" s="230"/>
      <c r="I70" s="175"/>
      <c r="J70" s="152"/>
      <c r="K70" s="175"/>
      <c r="L70" s="176"/>
      <c r="M70" s="176"/>
      <c r="N70" s="176"/>
      <c r="O70" s="176"/>
      <c r="P70" s="176"/>
    </row>
    <row r="71" spans="1:16" s="106" customFormat="1" ht="76.5">
      <c r="A71" s="142">
        <v>46</v>
      </c>
      <c r="B71" s="142" t="s">
        <v>200</v>
      </c>
      <c r="C71" s="131" t="s">
        <v>194</v>
      </c>
      <c r="D71" s="131" t="s">
        <v>212</v>
      </c>
      <c r="E71" s="145" t="s">
        <v>748</v>
      </c>
      <c r="F71" s="147" t="s">
        <v>785</v>
      </c>
      <c r="G71" s="227" t="s">
        <v>901</v>
      </c>
      <c r="H71" s="222" t="s">
        <v>839</v>
      </c>
      <c r="I71" s="131" t="s">
        <v>847</v>
      </c>
      <c r="J71" s="143"/>
      <c r="K71" s="172"/>
      <c r="L71" s="162"/>
      <c r="M71" s="132"/>
      <c r="N71" s="132"/>
      <c r="O71" s="181"/>
      <c r="P71" s="167"/>
    </row>
    <row r="72" spans="1:16" s="106" customFormat="1" ht="89.25">
      <c r="A72" s="142">
        <v>47</v>
      </c>
      <c r="B72" s="142" t="s">
        <v>200</v>
      </c>
      <c r="C72" s="131" t="s">
        <v>196</v>
      </c>
      <c r="D72" s="131" t="s">
        <v>483</v>
      </c>
      <c r="E72" s="86" t="s">
        <v>383</v>
      </c>
      <c r="F72" s="131" t="s">
        <v>795</v>
      </c>
      <c r="G72" s="221" t="s">
        <v>608</v>
      </c>
      <c r="H72" s="222" t="s">
        <v>830</v>
      </c>
      <c r="I72" s="131" t="s">
        <v>847</v>
      </c>
      <c r="J72" s="143"/>
      <c r="K72" s="172"/>
      <c r="L72" s="162"/>
      <c r="M72" s="132"/>
      <c r="N72" s="132"/>
      <c r="O72" s="181"/>
      <c r="P72" s="167"/>
    </row>
    <row r="73" spans="1:16" s="128" customFormat="1" ht="76.5">
      <c r="A73" s="142">
        <v>48</v>
      </c>
      <c r="B73" s="142" t="s">
        <v>200</v>
      </c>
      <c r="C73" s="146" t="s">
        <v>198</v>
      </c>
      <c r="D73" s="131" t="s">
        <v>484</v>
      </c>
      <c r="E73" s="86" t="s">
        <v>383</v>
      </c>
      <c r="F73" s="132" t="s">
        <v>808</v>
      </c>
      <c r="G73" s="221" t="s">
        <v>840</v>
      </c>
      <c r="H73" s="222" t="s">
        <v>830</v>
      </c>
      <c r="I73" s="131" t="s">
        <v>847</v>
      </c>
      <c r="J73" s="143"/>
      <c r="K73" s="131"/>
      <c r="L73" s="162"/>
      <c r="M73" s="132"/>
      <c r="N73" s="132"/>
      <c r="O73" s="181"/>
      <c r="P73" s="167"/>
    </row>
    <row r="74" spans="1:16" s="106" customFormat="1" ht="12.75">
      <c r="A74" s="150"/>
      <c r="B74" s="150" t="s">
        <v>201</v>
      </c>
      <c r="C74" s="151" t="s">
        <v>206</v>
      </c>
      <c r="D74" s="150"/>
      <c r="E74" s="191"/>
      <c r="F74" s="152"/>
      <c r="G74" s="243"/>
      <c r="H74" s="230"/>
      <c r="I74" s="175"/>
      <c r="J74" s="152"/>
      <c r="K74" s="175"/>
      <c r="L74" s="176"/>
      <c r="M74" s="176"/>
      <c r="N74" s="176"/>
      <c r="O74" s="176"/>
      <c r="P74" s="176"/>
    </row>
    <row r="75" spans="1:16" s="106" customFormat="1" ht="63.75">
      <c r="A75" s="142">
        <v>49</v>
      </c>
      <c r="B75" s="142" t="s">
        <v>201</v>
      </c>
      <c r="C75" s="137" t="s">
        <v>220</v>
      </c>
      <c r="D75" s="137" t="s">
        <v>221</v>
      </c>
      <c r="E75" s="86" t="s">
        <v>383</v>
      </c>
      <c r="F75" s="137" t="s">
        <v>796</v>
      </c>
      <c r="G75" s="221" t="s">
        <v>902</v>
      </c>
      <c r="H75" s="222" t="s">
        <v>830</v>
      </c>
      <c r="I75" s="131" t="s">
        <v>847</v>
      </c>
      <c r="J75" s="143"/>
      <c r="K75" s="172"/>
      <c r="L75" s="132"/>
      <c r="M75" s="162"/>
      <c r="N75" s="132"/>
      <c r="O75" s="181"/>
      <c r="P75" s="167"/>
    </row>
    <row r="76" spans="1:16" s="106" customFormat="1" ht="38.25">
      <c r="A76" s="142">
        <v>50</v>
      </c>
      <c r="B76" s="142" t="s">
        <v>201</v>
      </c>
      <c r="C76" s="137" t="s">
        <v>327</v>
      </c>
      <c r="D76" s="137" t="s">
        <v>328</v>
      </c>
      <c r="E76" s="5" t="s">
        <v>749</v>
      </c>
      <c r="F76" s="147" t="s">
        <v>797</v>
      </c>
      <c r="G76" s="221" t="s">
        <v>903</v>
      </c>
      <c r="H76" s="222" t="s">
        <v>904</v>
      </c>
      <c r="I76" s="131" t="s">
        <v>847</v>
      </c>
      <c r="J76" s="132"/>
      <c r="K76" s="132"/>
      <c r="L76" s="162"/>
      <c r="M76" s="162"/>
      <c r="N76" s="132"/>
      <c r="O76" s="181"/>
      <c r="P76" s="167"/>
    </row>
    <row r="77" spans="1:16" s="128" customFormat="1" ht="25.5">
      <c r="A77" s="142">
        <v>51</v>
      </c>
      <c r="B77" s="142" t="s">
        <v>201</v>
      </c>
      <c r="C77" s="137" t="s">
        <v>693</v>
      </c>
      <c r="D77" s="137"/>
      <c r="E77" s="5"/>
      <c r="F77" s="147" t="s">
        <v>798</v>
      </c>
      <c r="G77" s="220" t="s">
        <v>71</v>
      </c>
      <c r="H77" s="236" t="s">
        <v>71</v>
      </c>
      <c r="I77" s="131" t="s">
        <v>847</v>
      </c>
      <c r="J77" s="132"/>
      <c r="K77" s="124"/>
      <c r="L77" s="162"/>
      <c r="M77" s="162"/>
      <c r="N77" s="162"/>
      <c r="O77" s="121"/>
      <c r="P77" s="106"/>
    </row>
    <row r="78" spans="1:16" s="106" customFormat="1" ht="12.75">
      <c r="A78" s="150"/>
      <c r="B78" s="150" t="s">
        <v>222</v>
      </c>
      <c r="C78" s="161" t="s">
        <v>223</v>
      </c>
      <c r="D78" s="150"/>
      <c r="E78" s="151"/>
      <c r="F78" s="152"/>
      <c r="G78" s="242"/>
      <c r="H78" s="230"/>
      <c r="I78" s="175"/>
      <c r="J78" s="152"/>
      <c r="K78" s="175"/>
      <c r="L78" s="176"/>
      <c r="M78" s="176"/>
      <c r="N78" s="176"/>
      <c r="O78" s="176"/>
      <c r="P78" s="176"/>
    </row>
    <row r="79" spans="1:16" s="106" customFormat="1" ht="25.5">
      <c r="A79" s="142">
        <v>52</v>
      </c>
      <c r="B79" s="142" t="s">
        <v>222</v>
      </c>
      <c r="C79" s="137" t="s">
        <v>329</v>
      </c>
      <c r="D79" s="138" t="s">
        <v>71</v>
      </c>
      <c r="E79" s="148" t="s">
        <v>750</v>
      </c>
      <c r="F79" s="148" t="s">
        <v>799</v>
      </c>
      <c r="G79" s="229" t="s">
        <v>836</v>
      </c>
      <c r="H79" s="238" t="s">
        <v>383</v>
      </c>
      <c r="I79" s="131" t="s">
        <v>847</v>
      </c>
      <c r="J79" s="132"/>
      <c r="K79" s="132"/>
      <c r="L79" s="132"/>
      <c r="M79" s="162"/>
      <c r="N79" s="132"/>
      <c r="O79" s="181"/>
      <c r="P79" s="167"/>
    </row>
    <row r="80" spans="1:16" s="106" customFormat="1" ht="12.75">
      <c r="A80" s="142" t="s">
        <v>694</v>
      </c>
      <c r="B80" s="142" t="s">
        <v>222</v>
      </c>
      <c r="C80" s="137" t="s">
        <v>632</v>
      </c>
      <c r="D80" s="138" t="s">
        <v>633</v>
      </c>
      <c r="E80" s="86" t="s">
        <v>746</v>
      </c>
      <c r="F80" s="132" t="s">
        <v>800</v>
      </c>
      <c r="G80" s="221" t="s">
        <v>71</v>
      </c>
      <c r="H80" s="253" t="s">
        <v>383</v>
      </c>
      <c r="I80" s="131" t="s">
        <v>847</v>
      </c>
      <c r="J80" s="132"/>
      <c r="K80" s="124"/>
      <c r="L80" s="162"/>
      <c r="M80" s="162"/>
      <c r="N80" s="162"/>
      <c r="O80" s="181"/>
      <c r="P80" s="167"/>
    </row>
    <row r="81" spans="1:16" s="106" customFormat="1" ht="156.75" customHeight="1">
      <c r="A81" s="142">
        <v>53</v>
      </c>
      <c r="B81" s="142" t="s">
        <v>222</v>
      </c>
      <c r="C81" s="137" t="s">
        <v>332</v>
      </c>
      <c r="D81" s="138" t="s">
        <v>71</v>
      </c>
      <c r="E81" s="147" t="s">
        <v>744</v>
      </c>
      <c r="F81" s="147" t="s">
        <v>801</v>
      </c>
      <c r="G81" s="228" t="s">
        <v>836</v>
      </c>
      <c r="H81" s="244" t="s">
        <v>383</v>
      </c>
      <c r="I81" s="131" t="s">
        <v>847</v>
      </c>
      <c r="J81" s="132"/>
      <c r="K81" s="131"/>
      <c r="L81" s="162"/>
      <c r="M81" s="132"/>
      <c r="N81" s="132"/>
      <c r="O81" s="181"/>
      <c r="P81" s="167"/>
    </row>
    <row r="82" spans="1:16" s="106" customFormat="1" ht="165.75">
      <c r="A82" s="142">
        <v>54</v>
      </c>
      <c r="B82" s="142" t="s">
        <v>222</v>
      </c>
      <c r="C82" s="137" t="s">
        <v>333</v>
      </c>
      <c r="D82" s="138" t="s">
        <v>71</v>
      </c>
      <c r="E82" s="127" t="s">
        <v>745</v>
      </c>
      <c r="F82" s="148" t="s">
        <v>818</v>
      </c>
      <c r="G82" s="248" t="s">
        <v>905</v>
      </c>
      <c r="H82" s="223" t="s">
        <v>904</v>
      </c>
      <c r="I82" s="131" t="s">
        <v>847</v>
      </c>
      <c r="J82" s="143"/>
      <c r="K82" s="131"/>
      <c r="L82" s="126"/>
      <c r="M82" s="126"/>
      <c r="N82" s="126"/>
      <c r="O82" s="181"/>
      <c r="P82" s="167"/>
    </row>
    <row r="83" spans="1:16" s="106" customFormat="1" ht="131.25" customHeight="1">
      <c r="A83" s="142">
        <v>55</v>
      </c>
      <c r="B83" s="142" t="s">
        <v>222</v>
      </c>
      <c r="C83" s="137" t="s">
        <v>331</v>
      </c>
      <c r="D83" s="138" t="s">
        <v>71</v>
      </c>
      <c r="E83" s="127" t="s">
        <v>743</v>
      </c>
      <c r="F83" s="147" t="s">
        <v>802</v>
      </c>
      <c r="G83" s="221" t="s">
        <v>906</v>
      </c>
      <c r="H83" s="223" t="s">
        <v>383</v>
      </c>
      <c r="I83" s="131" t="s">
        <v>847</v>
      </c>
      <c r="J83" s="143"/>
      <c r="K83" s="172"/>
      <c r="L83" s="162"/>
      <c r="M83" s="132"/>
      <c r="N83" s="132"/>
      <c r="O83" s="181"/>
      <c r="P83" s="167"/>
    </row>
    <row r="84" spans="1:16" s="128" customFormat="1" ht="339.75" customHeight="1">
      <c r="A84" s="142">
        <v>56</v>
      </c>
      <c r="B84" s="142" t="s">
        <v>222</v>
      </c>
      <c r="C84" s="137" t="s">
        <v>330</v>
      </c>
      <c r="D84" s="138" t="s">
        <v>71</v>
      </c>
      <c r="E84" s="147" t="s">
        <v>751</v>
      </c>
      <c r="F84" s="147" t="s">
        <v>803</v>
      </c>
      <c r="G84" s="228" t="s">
        <v>907</v>
      </c>
      <c r="H84" s="246" t="s">
        <v>904</v>
      </c>
      <c r="I84" s="131" t="s">
        <v>847</v>
      </c>
      <c r="J84" s="131"/>
      <c r="K84" s="172"/>
      <c r="L84" s="132"/>
      <c r="M84" s="132"/>
      <c r="N84" s="132"/>
      <c r="O84" s="181"/>
      <c r="P84" s="167"/>
    </row>
    <row r="85" spans="1:16" s="106" customFormat="1" ht="12.75">
      <c r="A85" s="150"/>
      <c r="B85" s="150" t="s">
        <v>224</v>
      </c>
      <c r="C85" s="161" t="s">
        <v>226</v>
      </c>
      <c r="D85" s="150"/>
      <c r="E85" s="151"/>
      <c r="F85" s="152"/>
      <c r="G85" s="242"/>
      <c r="H85" s="230"/>
      <c r="I85" s="175"/>
      <c r="J85" s="152"/>
      <c r="K85" s="175"/>
      <c r="L85" s="176"/>
      <c r="M85" s="176"/>
      <c r="N85" s="176"/>
      <c r="O85" s="176"/>
      <c r="P85" s="176"/>
    </row>
    <row r="86" spans="1:16" s="106" customFormat="1" ht="12.75">
      <c r="A86" s="160"/>
      <c r="B86" s="154" t="s">
        <v>224</v>
      </c>
      <c r="C86" s="159" t="s">
        <v>311</v>
      </c>
      <c r="D86" s="160"/>
      <c r="E86" s="160"/>
      <c r="F86" s="156"/>
      <c r="G86" s="233"/>
      <c r="H86" s="232"/>
      <c r="I86" s="178"/>
      <c r="J86" s="156"/>
      <c r="K86" s="177"/>
      <c r="L86" s="178"/>
      <c r="M86" s="178"/>
      <c r="N86" s="178"/>
      <c r="O86" s="178"/>
      <c r="P86" s="178"/>
    </row>
    <row r="87" spans="1:16" s="106" customFormat="1" ht="99.75">
      <c r="A87" s="142">
        <v>57</v>
      </c>
      <c r="B87" s="142" t="s">
        <v>224</v>
      </c>
      <c r="C87" s="137" t="s">
        <v>310</v>
      </c>
      <c r="D87" s="135" t="s">
        <v>314</v>
      </c>
      <c r="E87" s="163" t="s">
        <v>486</v>
      </c>
      <c r="F87" s="165" t="s">
        <v>804</v>
      </c>
      <c r="G87" s="235" t="s">
        <v>906</v>
      </c>
      <c r="H87" s="228" t="s">
        <v>830</v>
      </c>
      <c r="I87" s="131" t="s">
        <v>853</v>
      </c>
      <c r="J87" s="165"/>
      <c r="K87" s="172"/>
      <c r="L87" s="162"/>
      <c r="M87" s="162"/>
      <c r="N87" s="165"/>
      <c r="O87" s="181"/>
      <c r="P87" s="167"/>
    </row>
    <row r="88" spans="1:16" s="106" customFormat="1" ht="112.5">
      <c r="A88" s="142">
        <v>58</v>
      </c>
      <c r="B88" s="142" t="s">
        <v>224</v>
      </c>
      <c r="C88" s="137" t="s">
        <v>312</v>
      </c>
      <c r="D88" s="135" t="s">
        <v>313</v>
      </c>
      <c r="E88" s="135" t="s">
        <v>487</v>
      </c>
      <c r="F88" s="135" t="s">
        <v>805</v>
      </c>
      <c r="G88" s="224" t="s">
        <v>908</v>
      </c>
      <c r="H88" s="228" t="s">
        <v>830</v>
      </c>
      <c r="I88" s="131" t="s">
        <v>847</v>
      </c>
      <c r="J88" s="143"/>
      <c r="K88" s="172"/>
      <c r="L88" s="162"/>
      <c r="M88" s="165"/>
      <c r="N88" s="165"/>
      <c r="O88" s="181"/>
      <c r="P88" s="167"/>
    </row>
    <row r="89" spans="1:16" s="106" customFormat="1" ht="49.5">
      <c r="A89" s="142">
        <v>59</v>
      </c>
      <c r="B89" s="142" t="s">
        <v>224</v>
      </c>
      <c r="C89" s="137" t="s">
        <v>489</v>
      </c>
      <c r="D89" s="135" t="s">
        <v>488</v>
      </c>
      <c r="E89" s="135" t="s">
        <v>490</v>
      </c>
      <c r="F89" s="165" t="s">
        <v>806</v>
      </c>
      <c r="G89" s="224" t="s">
        <v>841</v>
      </c>
      <c r="H89" s="237" t="s">
        <v>830</v>
      </c>
      <c r="I89" s="131" t="s">
        <v>847</v>
      </c>
      <c r="J89" s="143"/>
      <c r="K89" s="131"/>
      <c r="L89" s="162"/>
      <c r="M89" s="165"/>
      <c r="N89" s="165"/>
      <c r="O89" s="181"/>
      <c r="P89" s="167"/>
    </row>
    <row r="90" spans="1:16" s="106" customFormat="1" ht="12.75">
      <c r="A90" s="160"/>
      <c r="B90" s="154" t="s">
        <v>224</v>
      </c>
      <c r="C90" s="155" t="s">
        <v>231</v>
      </c>
      <c r="D90" s="160"/>
      <c r="E90" s="160"/>
      <c r="F90" s="156"/>
      <c r="G90" s="233"/>
      <c r="H90" s="232"/>
      <c r="I90" s="178"/>
      <c r="J90" s="156"/>
      <c r="K90" s="177"/>
      <c r="L90" s="178"/>
      <c r="M90" s="178"/>
      <c r="N90" s="178"/>
      <c r="O90" s="178"/>
      <c r="P90" s="178"/>
    </row>
    <row r="91" spans="1:16" s="106" customFormat="1" ht="195.75" customHeight="1">
      <c r="A91" s="142">
        <v>60</v>
      </c>
      <c r="B91" s="142" t="s">
        <v>224</v>
      </c>
      <c r="C91" s="137" t="s">
        <v>232</v>
      </c>
      <c r="D91" s="135" t="s">
        <v>260</v>
      </c>
      <c r="E91" s="135" t="s">
        <v>752</v>
      </c>
      <c r="F91" s="165" t="s">
        <v>807</v>
      </c>
      <c r="G91" s="224" t="s">
        <v>909</v>
      </c>
      <c r="H91" s="237" t="s">
        <v>830</v>
      </c>
      <c r="I91" s="194" t="s">
        <v>854</v>
      </c>
      <c r="J91" s="135"/>
      <c r="K91" s="172"/>
      <c r="L91" s="162"/>
      <c r="M91" s="135"/>
      <c r="N91" s="135"/>
      <c r="O91" s="181"/>
      <c r="P91" s="167"/>
    </row>
    <row r="92" spans="1:16" s="106" customFormat="1" ht="112.5">
      <c r="A92" s="142">
        <v>61</v>
      </c>
      <c r="B92" s="142" t="s">
        <v>224</v>
      </c>
      <c r="C92" s="137" t="s">
        <v>233</v>
      </c>
      <c r="D92" s="135" t="s">
        <v>264</v>
      </c>
      <c r="E92" s="135" t="s">
        <v>753</v>
      </c>
      <c r="F92" s="165" t="s">
        <v>807</v>
      </c>
      <c r="G92" s="224" t="s">
        <v>910</v>
      </c>
      <c r="H92" s="237" t="s">
        <v>830</v>
      </c>
      <c r="I92" s="131" t="s">
        <v>847</v>
      </c>
      <c r="J92" s="132"/>
      <c r="K92" s="172"/>
      <c r="L92" s="162"/>
      <c r="M92" s="132"/>
      <c r="N92" s="132"/>
      <c r="O92" s="181"/>
      <c r="P92" s="167"/>
    </row>
    <row r="93" spans="1:16" s="106" customFormat="1" ht="75">
      <c r="A93" s="142">
        <v>62</v>
      </c>
      <c r="B93" s="142" t="s">
        <v>224</v>
      </c>
      <c r="C93" s="137" t="s">
        <v>234</v>
      </c>
      <c r="D93" s="135" t="s">
        <v>268</v>
      </c>
      <c r="E93" s="135" t="s">
        <v>269</v>
      </c>
      <c r="F93" s="165" t="s">
        <v>808</v>
      </c>
      <c r="G93" s="224" t="s">
        <v>71</v>
      </c>
      <c r="H93" s="234" t="s">
        <v>830</v>
      </c>
      <c r="I93" s="131" t="s">
        <v>847</v>
      </c>
      <c r="J93" s="143"/>
      <c r="K93" s="131"/>
      <c r="L93" s="162"/>
      <c r="M93" s="162"/>
      <c r="N93" s="162"/>
      <c r="O93" s="121"/>
      <c r="P93" s="167"/>
    </row>
    <row r="94" spans="1:16" s="106" customFormat="1" ht="37.5">
      <c r="A94" s="142">
        <v>63</v>
      </c>
      <c r="B94" s="142" t="s">
        <v>224</v>
      </c>
      <c r="C94" s="137" t="s">
        <v>235</v>
      </c>
      <c r="D94" s="135" t="s">
        <v>271</v>
      </c>
      <c r="E94" s="135" t="s">
        <v>754</v>
      </c>
      <c r="F94" s="165"/>
      <c r="G94" s="224" t="s">
        <v>71</v>
      </c>
      <c r="H94" s="234" t="s">
        <v>830</v>
      </c>
      <c r="I94" s="131" t="s">
        <v>847</v>
      </c>
      <c r="J94" s="143"/>
      <c r="K94" s="131"/>
      <c r="L94" s="162"/>
      <c r="M94" s="162"/>
      <c r="N94" s="162"/>
      <c r="O94" s="181"/>
      <c r="P94" s="167"/>
    </row>
    <row r="95" spans="1:16" s="106" customFormat="1" ht="237">
      <c r="A95" s="142">
        <v>64</v>
      </c>
      <c r="B95" s="142" t="s">
        <v>224</v>
      </c>
      <c r="C95" s="137" t="s">
        <v>236</v>
      </c>
      <c r="D95" s="135" t="s">
        <v>274</v>
      </c>
      <c r="E95" s="135" t="s">
        <v>755</v>
      </c>
      <c r="F95" s="147" t="s">
        <v>798</v>
      </c>
      <c r="G95" s="224" t="s">
        <v>911</v>
      </c>
      <c r="H95" s="254" t="s">
        <v>71</v>
      </c>
      <c r="I95" s="131" t="s">
        <v>847</v>
      </c>
      <c r="J95" s="132"/>
      <c r="K95" s="132"/>
      <c r="L95" s="132"/>
      <c r="M95" s="132"/>
      <c r="N95" s="132"/>
      <c r="O95" s="181"/>
      <c r="P95" s="167"/>
    </row>
    <row r="96" spans="1:16" s="106" customFormat="1" ht="24.75">
      <c r="A96" s="142">
        <v>65</v>
      </c>
      <c r="B96" s="142" t="s">
        <v>224</v>
      </c>
      <c r="C96" s="137" t="s">
        <v>237</v>
      </c>
      <c r="D96" s="135" t="s">
        <v>279</v>
      </c>
      <c r="E96" s="135"/>
      <c r="F96" s="165" t="s">
        <v>824</v>
      </c>
      <c r="G96" s="224"/>
      <c r="H96" s="237"/>
      <c r="I96" s="131" t="s">
        <v>847</v>
      </c>
      <c r="J96" s="143"/>
      <c r="K96" s="131"/>
      <c r="L96" s="162"/>
      <c r="M96" s="132"/>
      <c r="N96" s="132"/>
      <c r="O96" s="181"/>
      <c r="P96" s="167"/>
    </row>
    <row r="97" spans="1:16" s="106" customFormat="1" ht="12.75">
      <c r="A97" s="160"/>
      <c r="B97" s="154" t="s">
        <v>224</v>
      </c>
      <c r="C97" s="159" t="s">
        <v>238</v>
      </c>
      <c r="D97" s="160"/>
      <c r="E97" s="160"/>
      <c r="F97" s="156"/>
      <c r="G97" s="233"/>
      <c r="H97" s="232"/>
      <c r="I97" s="178"/>
      <c r="J97" s="156"/>
      <c r="K97" s="177"/>
      <c r="L97" s="178"/>
      <c r="M97" s="178"/>
      <c r="N97" s="178"/>
      <c r="O97" s="178"/>
      <c r="P97" s="178"/>
    </row>
    <row r="98" spans="1:16" s="106" customFormat="1" ht="12">
      <c r="A98" s="142">
        <v>66</v>
      </c>
      <c r="B98" s="142" t="s">
        <v>224</v>
      </c>
      <c r="C98" s="137" t="s">
        <v>239</v>
      </c>
      <c r="D98" s="135"/>
      <c r="E98" s="135"/>
      <c r="F98" s="165"/>
      <c r="G98" s="224"/>
      <c r="H98" s="237"/>
      <c r="I98" s="131" t="s">
        <v>847</v>
      </c>
      <c r="J98" s="143"/>
      <c r="K98" s="131"/>
      <c r="L98" s="162"/>
      <c r="M98" s="162"/>
      <c r="N98" s="162"/>
      <c r="O98" s="181"/>
      <c r="P98" s="167"/>
    </row>
    <row r="99" spans="1:16" s="106" customFormat="1" ht="49.5">
      <c r="A99" s="142">
        <v>67</v>
      </c>
      <c r="B99" s="142" t="s">
        <v>224</v>
      </c>
      <c r="C99" s="137" t="s">
        <v>240</v>
      </c>
      <c r="D99" s="135" t="s">
        <v>282</v>
      </c>
      <c r="E99" s="135" t="s">
        <v>283</v>
      </c>
      <c r="F99" s="165" t="s">
        <v>825</v>
      </c>
      <c r="G99" s="224" t="s">
        <v>830</v>
      </c>
      <c r="H99" s="237" t="s">
        <v>830</v>
      </c>
      <c r="I99" s="131" t="s">
        <v>847</v>
      </c>
      <c r="J99" s="143"/>
      <c r="K99" s="131"/>
      <c r="L99" s="162"/>
      <c r="M99" s="162"/>
      <c r="N99" s="162"/>
      <c r="O99" s="181"/>
      <c r="P99" s="167"/>
    </row>
    <row r="100" spans="1:16" s="106" customFormat="1" ht="24.75">
      <c r="A100" s="142">
        <v>68</v>
      </c>
      <c r="B100" s="142" t="s">
        <v>224</v>
      </c>
      <c r="C100" s="137" t="s">
        <v>241</v>
      </c>
      <c r="D100" s="135" t="s">
        <v>286</v>
      </c>
      <c r="E100" s="135"/>
      <c r="F100" s="165" t="s">
        <v>808</v>
      </c>
      <c r="G100" s="224" t="s">
        <v>830</v>
      </c>
      <c r="H100" s="237" t="s">
        <v>830</v>
      </c>
      <c r="I100" s="131" t="s">
        <v>847</v>
      </c>
      <c r="J100" s="143"/>
      <c r="K100" s="131"/>
      <c r="L100" s="162"/>
      <c r="M100" s="162"/>
      <c r="N100" s="162"/>
      <c r="O100" s="181"/>
      <c r="P100" s="167"/>
    </row>
    <row r="101" spans="1:16" s="106" customFormat="1" ht="24.75">
      <c r="A101" s="142">
        <v>69</v>
      </c>
      <c r="B101" s="142" t="s">
        <v>224</v>
      </c>
      <c r="C101" s="137" t="s">
        <v>242</v>
      </c>
      <c r="D101" s="135" t="s">
        <v>287</v>
      </c>
      <c r="E101" s="135" t="s">
        <v>288</v>
      </c>
      <c r="F101" s="165" t="s">
        <v>808</v>
      </c>
      <c r="G101" s="224" t="s">
        <v>830</v>
      </c>
      <c r="H101" s="237" t="s">
        <v>830</v>
      </c>
      <c r="I101" s="131" t="s">
        <v>847</v>
      </c>
      <c r="J101" s="143"/>
      <c r="K101" s="131"/>
      <c r="L101" s="162"/>
      <c r="M101" s="162"/>
      <c r="N101" s="162"/>
      <c r="O101" s="181"/>
      <c r="P101" s="167"/>
    </row>
    <row r="102" spans="1:16" s="106" customFormat="1" ht="12">
      <c r="A102" s="142">
        <v>70</v>
      </c>
      <c r="B102" s="142" t="s">
        <v>224</v>
      </c>
      <c r="C102" s="137" t="s">
        <v>243</v>
      </c>
      <c r="D102" s="135" t="s">
        <v>290</v>
      </c>
      <c r="E102" s="135" t="s">
        <v>291</v>
      </c>
      <c r="F102" s="165" t="s">
        <v>808</v>
      </c>
      <c r="G102" s="224" t="s">
        <v>830</v>
      </c>
      <c r="H102" s="237" t="s">
        <v>830</v>
      </c>
      <c r="I102" s="131" t="s">
        <v>847</v>
      </c>
      <c r="J102" s="143"/>
      <c r="K102" s="131"/>
      <c r="L102" s="162"/>
      <c r="M102" s="162"/>
      <c r="N102" s="162"/>
      <c r="O102" s="181"/>
      <c r="P102" s="167"/>
    </row>
    <row r="103" spans="1:16" s="106" customFormat="1" ht="24.75">
      <c r="A103" s="142">
        <v>71</v>
      </c>
      <c r="B103" s="142" t="s">
        <v>224</v>
      </c>
      <c r="C103" s="137" t="s">
        <v>244</v>
      </c>
      <c r="D103" s="135"/>
      <c r="E103" s="135" t="s">
        <v>293</v>
      </c>
      <c r="F103" s="165" t="s">
        <v>808</v>
      </c>
      <c r="G103" s="224" t="s">
        <v>830</v>
      </c>
      <c r="H103" s="237" t="s">
        <v>830</v>
      </c>
      <c r="I103" s="131" t="s">
        <v>847</v>
      </c>
      <c r="J103" s="143"/>
      <c r="K103" s="131"/>
      <c r="L103" s="162"/>
      <c r="M103" s="162"/>
      <c r="N103" s="162"/>
      <c r="O103" s="181"/>
      <c r="P103" s="167"/>
    </row>
    <row r="104" spans="1:16" s="106" customFormat="1" ht="24.75">
      <c r="A104" s="142">
        <v>72</v>
      </c>
      <c r="B104" s="142" t="s">
        <v>224</v>
      </c>
      <c r="C104" s="137" t="s">
        <v>245</v>
      </c>
      <c r="D104" s="135" t="s">
        <v>297</v>
      </c>
      <c r="E104" s="135" t="s">
        <v>298</v>
      </c>
      <c r="F104" s="165" t="s">
        <v>808</v>
      </c>
      <c r="G104" s="224" t="s">
        <v>830</v>
      </c>
      <c r="H104" s="237" t="s">
        <v>830</v>
      </c>
      <c r="I104" s="131" t="s">
        <v>847</v>
      </c>
      <c r="J104" s="143"/>
      <c r="K104" s="131"/>
      <c r="L104" s="162"/>
      <c r="M104" s="162"/>
      <c r="N104" s="162"/>
      <c r="O104" s="181"/>
      <c r="P104" s="167"/>
    </row>
    <row r="105" spans="1:16" s="106" customFormat="1" ht="24.75">
      <c r="A105" s="142">
        <v>73</v>
      </c>
      <c r="B105" s="142" t="s">
        <v>224</v>
      </c>
      <c r="C105" s="137" t="s">
        <v>246</v>
      </c>
      <c r="D105" s="135"/>
      <c r="E105" s="135" t="s">
        <v>300</v>
      </c>
      <c r="F105" s="165" t="s">
        <v>809</v>
      </c>
      <c r="G105" s="224" t="s">
        <v>830</v>
      </c>
      <c r="H105" s="237" t="s">
        <v>830</v>
      </c>
      <c r="I105" s="131" t="s">
        <v>847</v>
      </c>
      <c r="J105" s="143"/>
      <c r="K105" s="131"/>
      <c r="L105" s="162"/>
      <c r="M105" s="132"/>
      <c r="N105" s="132"/>
      <c r="O105" s="181"/>
      <c r="P105" s="167"/>
    </row>
    <row r="106" spans="1:16" s="106" customFormat="1" ht="37.5">
      <c r="A106" s="142">
        <v>74</v>
      </c>
      <c r="B106" s="142" t="s">
        <v>224</v>
      </c>
      <c r="C106" s="137" t="s">
        <v>247</v>
      </c>
      <c r="D106" s="135"/>
      <c r="E106" s="135" t="s">
        <v>304</v>
      </c>
      <c r="F106" s="165" t="s">
        <v>810</v>
      </c>
      <c r="G106" s="224" t="s">
        <v>912</v>
      </c>
      <c r="H106" s="237" t="s">
        <v>71</v>
      </c>
      <c r="I106" s="131" t="s">
        <v>847</v>
      </c>
      <c r="J106" s="143"/>
      <c r="K106" s="172"/>
      <c r="L106" s="162"/>
      <c r="M106" s="162"/>
      <c r="N106" s="162"/>
      <c r="O106" s="181"/>
      <c r="P106" s="167"/>
    </row>
    <row r="107" spans="1:16" s="106" customFormat="1" ht="37.5">
      <c r="A107" s="142">
        <v>75</v>
      </c>
      <c r="B107" s="142" t="s">
        <v>224</v>
      </c>
      <c r="C107" s="137" t="s">
        <v>248</v>
      </c>
      <c r="D107" s="135"/>
      <c r="E107" s="135" t="s">
        <v>307</v>
      </c>
      <c r="F107" s="165" t="s">
        <v>809</v>
      </c>
      <c r="G107" s="224" t="s">
        <v>830</v>
      </c>
      <c r="H107" s="237" t="s">
        <v>830</v>
      </c>
      <c r="I107" s="131" t="s">
        <v>847</v>
      </c>
      <c r="J107" s="143"/>
      <c r="K107" s="131"/>
      <c r="L107" s="162"/>
      <c r="M107" s="162"/>
      <c r="N107" s="162"/>
      <c r="O107" s="181"/>
      <c r="P107" s="167"/>
    </row>
    <row r="108" spans="1:16" s="106" customFormat="1" ht="24.75">
      <c r="A108" s="142">
        <v>76</v>
      </c>
      <c r="B108" s="142" t="s">
        <v>224</v>
      </c>
      <c r="C108" s="137" t="s">
        <v>249</v>
      </c>
      <c r="D108" s="135"/>
      <c r="E108" s="135" t="s">
        <v>308</v>
      </c>
      <c r="F108" s="165" t="s">
        <v>811</v>
      </c>
      <c r="G108" s="224" t="s">
        <v>830</v>
      </c>
      <c r="H108" s="237" t="s">
        <v>830</v>
      </c>
      <c r="I108" s="131" t="s">
        <v>847</v>
      </c>
      <c r="J108" s="143"/>
      <c r="K108" s="131"/>
      <c r="L108" s="162"/>
      <c r="M108" s="162"/>
      <c r="N108" s="162"/>
      <c r="O108" s="181"/>
      <c r="P108" s="167"/>
    </row>
    <row r="109" spans="1:16" s="106" customFormat="1" ht="12.75">
      <c r="A109" s="160"/>
      <c r="B109" s="154" t="s">
        <v>224</v>
      </c>
      <c r="C109" s="159" t="s">
        <v>250</v>
      </c>
      <c r="D109" s="160"/>
      <c r="E109" s="160"/>
      <c r="F109" s="156"/>
      <c r="G109" s="233"/>
      <c r="H109" s="232"/>
      <c r="I109" s="178"/>
      <c r="J109" s="156"/>
      <c r="K109" s="177"/>
      <c r="L109" s="178"/>
      <c r="M109" s="178"/>
      <c r="N109" s="178"/>
      <c r="O109" s="178"/>
      <c r="P109" s="178"/>
    </row>
    <row r="110" spans="1:16" s="106" customFormat="1" ht="24.75">
      <c r="A110" s="142">
        <v>77</v>
      </c>
      <c r="B110" s="142" t="s">
        <v>224</v>
      </c>
      <c r="C110" s="137" t="s">
        <v>251</v>
      </c>
      <c r="D110" s="137" t="s">
        <v>254</v>
      </c>
      <c r="E110" s="130" t="s">
        <v>756</v>
      </c>
      <c r="F110" s="147" t="s">
        <v>826</v>
      </c>
      <c r="G110" s="221" t="s">
        <v>71</v>
      </c>
      <c r="H110" s="228" t="s">
        <v>843</v>
      </c>
      <c r="I110" s="131" t="s">
        <v>847</v>
      </c>
      <c r="J110" s="132"/>
      <c r="K110" s="132"/>
      <c r="L110" s="132"/>
      <c r="M110" s="162"/>
      <c r="N110" s="132"/>
      <c r="O110" s="181"/>
      <c r="P110" s="167"/>
    </row>
    <row r="111" spans="1:16" s="106" customFormat="1" ht="12">
      <c r="A111" s="142">
        <v>78</v>
      </c>
      <c r="B111" s="142" t="s">
        <v>224</v>
      </c>
      <c r="C111" s="137" t="s">
        <v>252</v>
      </c>
      <c r="D111" s="137" t="s">
        <v>255</v>
      </c>
      <c r="E111" s="5"/>
      <c r="F111" s="147" t="s">
        <v>812</v>
      </c>
      <c r="G111" s="220" t="s">
        <v>71</v>
      </c>
      <c r="H111" s="228" t="s">
        <v>71</v>
      </c>
      <c r="I111" s="131" t="s">
        <v>847</v>
      </c>
      <c r="J111" s="143"/>
      <c r="K111" s="131"/>
      <c r="L111" s="162"/>
      <c r="M111" s="162"/>
      <c r="N111" s="162"/>
      <c r="O111" s="181"/>
      <c r="P111" s="167"/>
    </row>
    <row r="112" spans="1:16" s="128" customFormat="1" ht="24.75">
      <c r="A112" s="142">
        <v>79</v>
      </c>
      <c r="B112" s="142" t="s">
        <v>224</v>
      </c>
      <c r="C112" s="137" t="s">
        <v>253</v>
      </c>
      <c r="D112" s="137" t="s">
        <v>256</v>
      </c>
      <c r="E112" s="142"/>
      <c r="F112" s="131" t="s">
        <v>828</v>
      </c>
      <c r="G112" s="225" t="s">
        <v>71</v>
      </c>
      <c r="H112" s="228" t="s">
        <v>71</v>
      </c>
      <c r="I112" s="131" t="s">
        <v>847</v>
      </c>
      <c r="J112" s="143"/>
      <c r="K112" s="131"/>
      <c r="L112" s="162"/>
      <c r="M112" s="162"/>
      <c r="N112" s="162"/>
      <c r="O112" s="121"/>
      <c r="P112" s="167"/>
    </row>
    <row r="113" spans="1:16" s="106" customFormat="1" ht="12.75">
      <c r="A113" s="150"/>
      <c r="B113" s="150" t="s">
        <v>225</v>
      </c>
      <c r="C113" s="151" t="s">
        <v>227</v>
      </c>
      <c r="D113" s="150"/>
      <c r="E113" s="151"/>
      <c r="F113" s="152"/>
      <c r="G113" s="242"/>
      <c r="H113" s="230"/>
      <c r="I113" s="175"/>
      <c r="J113" s="152"/>
      <c r="K113" s="175"/>
      <c r="L113" s="176"/>
      <c r="M113" s="176"/>
      <c r="N113" s="176"/>
      <c r="O113" s="176"/>
      <c r="P113" s="176"/>
    </row>
    <row r="114" spans="1:16" s="106" customFormat="1" ht="96.75" customHeight="1">
      <c r="A114" s="134">
        <v>80</v>
      </c>
      <c r="B114" s="134" t="s">
        <v>225</v>
      </c>
      <c r="C114" s="137" t="s">
        <v>491</v>
      </c>
      <c r="D114" s="137" t="s">
        <v>417</v>
      </c>
      <c r="E114" s="137" t="s">
        <v>760</v>
      </c>
      <c r="F114" s="131" t="s">
        <v>827</v>
      </c>
      <c r="G114" s="225" t="s">
        <v>842</v>
      </c>
      <c r="H114" s="245" t="s">
        <v>843</v>
      </c>
      <c r="I114" s="131" t="s">
        <v>855</v>
      </c>
      <c r="J114" s="143"/>
      <c r="K114" s="172"/>
      <c r="L114" s="162"/>
      <c r="M114" s="132"/>
      <c r="N114" s="132"/>
      <c r="O114" s="181"/>
      <c r="P114" s="167"/>
    </row>
    <row r="115" spans="1:16" s="106" customFormat="1" ht="132.75" customHeight="1">
      <c r="A115" s="134">
        <v>81</v>
      </c>
      <c r="B115" s="134" t="s">
        <v>225</v>
      </c>
      <c r="C115" s="190" t="s">
        <v>757</v>
      </c>
      <c r="D115" s="190" t="s">
        <v>758</v>
      </c>
      <c r="E115" s="190" t="s">
        <v>759</v>
      </c>
      <c r="F115" s="131" t="s">
        <v>813</v>
      </c>
      <c r="G115" s="240" t="s">
        <v>913</v>
      </c>
      <c r="H115" s="228" t="s">
        <v>843</v>
      </c>
      <c r="I115" s="131" t="s">
        <v>847</v>
      </c>
      <c r="J115" s="170"/>
      <c r="K115" s="166"/>
      <c r="L115" s="162"/>
      <c r="M115" s="162"/>
      <c r="N115" s="162"/>
      <c r="O115" s="181"/>
      <c r="P115" s="167"/>
    </row>
    <row r="116" spans="1:16" s="106" customFormat="1" ht="12.75">
      <c r="A116" s="134"/>
      <c r="B116" s="134"/>
      <c r="C116" s="139"/>
      <c r="D116" s="139"/>
      <c r="E116" s="139"/>
      <c r="F116" s="170"/>
      <c r="G116" s="226"/>
      <c r="H116" s="239"/>
      <c r="I116" s="131"/>
      <c r="J116" s="170"/>
      <c r="K116" s="166"/>
      <c r="L116" s="162"/>
      <c r="M116" s="162"/>
      <c r="N116" s="162"/>
      <c r="O116" s="181"/>
      <c r="P116" s="167"/>
    </row>
    <row r="117" spans="1:16" s="106" customFormat="1" ht="12.75">
      <c r="A117" s="134"/>
      <c r="B117" s="134"/>
      <c r="C117" s="139"/>
      <c r="D117" s="139"/>
      <c r="E117" s="139"/>
      <c r="F117" s="170"/>
      <c r="G117" s="226"/>
      <c r="H117" s="239"/>
      <c r="I117" s="131"/>
      <c r="J117" s="170"/>
      <c r="K117" s="166"/>
      <c r="L117" s="162"/>
      <c r="M117" s="162"/>
      <c r="N117" s="162"/>
      <c r="O117" s="181"/>
      <c r="P117" s="167"/>
    </row>
    <row r="118" spans="1:16" s="106" customFormat="1" ht="12.75">
      <c r="A118" s="179"/>
      <c r="B118" s="180"/>
      <c r="C118" s="139"/>
      <c r="D118" s="139"/>
      <c r="E118" s="139"/>
      <c r="F118" s="170"/>
      <c r="G118" s="226"/>
      <c r="H118" s="239"/>
      <c r="I118" s="131"/>
      <c r="J118" s="170"/>
      <c r="K118" s="166"/>
      <c r="L118" s="162"/>
      <c r="M118" s="162"/>
      <c r="N118" s="162"/>
      <c r="O118" s="181"/>
      <c r="P118" s="167"/>
    </row>
    <row r="119" spans="1:16" s="106" customFormat="1" ht="12.75">
      <c r="A119" s="134"/>
      <c r="B119" s="134"/>
      <c r="C119" s="139"/>
      <c r="D119" s="139"/>
      <c r="E119" s="139"/>
      <c r="F119" s="170"/>
      <c r="G119" s="226"/>
      <c r="H119" s="239"/>
      <c r="I119" s="131"/>
      <c r="J119" s="170"/>
      <c r="K119" s="166"/>
      <c r="L119" s="162"/>
      <c r="M119" s="162"/>
      <c r="N119" s="162"/>
      <c r="O119" s="181"/>
      <c r="P119" s="167"/>
    </row>
    <row r="120" spans="1:16" s="106" customFormat="1" ht="12">
      <c r="A120" s="134"/>
      <c r="B120" s="134"/>
      <c r="C120" s="133"/>
      <c r="D120" s="86"/>
      <c r="E120" s="86"/>
      <c r="F120" s="167"/>
      <c r="G120" s="221"/>
      <c r="H120" s="238"/>
      <c r="I120" s="131"/>
      <c r="J120" s="167"/>
      <c r="K120" s="167"/>
      <c r="L120" s="162"/>
      <c r="M120" s="162"/>
      <c r="N120" s="162"/>
      <c r="O120" s="181"/>
      <c r="P120" s="167"/>
    </row>
    <row r="121" spans="1:16" ht="12.75">
      <c r="A121" s="10"/>
      <c r="B121" s="10"/>
      <c r="C121" s="6"/>
      <c r="D121" s="86"/>
      <c r="E121" s="5"/>
      <c r="F121" s="125"/>
      <c r="G121" s="220"/>
      <c r="H121" s="219"/>
      <c r="I121" s="131"/>
      <c r="J121" s="106"/>
      <c r="K121" s="124"/>
      <c r="L121" s="162"/>
      <c r="M121" s="162"/>
      <c r="N121" s="162"/>
      <c r="O121" s="181"/>
      <c r="P121" s="167"/>
    </row>
    <row r="122" spans="1:16" ht="12.75">
      <c r="A122" s="218"/>
      <c r="B122" s="218"/>
      <c r="C122" s="217"/>
      <c r="D122" s="216"/>
      <c r="E122" s="215"/>
      <c r="F122" s="214"/>
      <c r="G122" s="213"/>
      <c r="H122" s="212"/>
      <c r="I122" s="211"/>
      <c r="J122" s="212"/>
      <c r="K122" s="208"/>
      <c r="L122" s="210"/>
      <c r="M122" s="210"/>
      <c r="N122" s="210"/>
      <c r="O122" s="209"/>
      <c r="P122" s="212"/>
    </row>
    <row r="123" spans="1:16" ht="12.75">
      <c r="A123" s="218"/>
      <c r="B123" s="218"/>
      <c r="C123" s="217"/>
      <c r="D123" s="216"/>
      <c r="E123" s="215"/>
      <c r="F123" s="214"/>
      <c r="G123" s="213"/>
      <c r="H123" s="212"/>
      <c r="I123" s="211"/>
      <c r="J123" s="212"/>
      <c r="K123" s="208"/>
      <c r="L123" s="210"/>
      <c r="M123" s="210"/>
      <c r="N123" s="210"/>
      <c r="O123" s="209"/>
      <c r="P123" s="212"/>
    </row>
    <row r="124" spans="1:16" ht="12.75">
      <c r="A124" s="218"/>
      <c r="B124" s="218"/>
      <c r="C124" s="217"/>
      <c r="D124" s="216"/>
      <c r="E124" s="215"/>
      <c r="F124" s="214"/>
      <c r="G124" s="213"/>
      <c r="H124" s="212"/>
      <c r="I124" s="211"/>
      <c r="J124" s="212"/>
      <c r="K124" s="208"/>
      <c r="L124" s="210"/>
      <c r="M124" s="210"/>
      <c r="N124" s="210"/>
      <c r="O124" s="209"/>
      <c r="P124" s="212"/>
    </row>
    <row r="125" spans="1:16" ht="12.75">
      <c r="A125" s="218"/>
      <c r="B125" s="218"/>
      <c r="C125" s="217"/>
      <c r="D125" s="216"/>
      <c r="E125" s="215"/>
      <c r="F125" s="214"/>
      <c r="G125" s="214"/>
      <c r="H125" s="212"/>
      <c r="I125" s="211"/>
      <c r="J125" s="212"/>
      <c r="K125" s="208"/>
      <c r="L125" s="210"/>
      <c r="M125" s="210"/>
      <c r="N125" s="210"/>
      <c r="O125" s="209"/>
      <c r="P125" s="212"/>
    </row>
    <row r="126" spans="1:14" ht="14.25" thickBot="1">
      <c r="A126" s="201" t="s">
        <v>17</v>
      </c>
      <c r="B126" s="201"/>
      <c r="C126" s="201"/>
      <c r="D126" s="103"/>
      <c r="E126" s="1"/>
      <c r="F126" s="110"/>
      <c r="G126" s="110"/>
      <c r="H126" s="110"/>
      <c r="I126" s="110"/>
      <c r="J126" s="110"/>
      <c r="K126" s="110"/>
      <c r="L126" s="120"/>
      <c r="M126" s="120"/>
      <c r="N126" s="120"/>
    </row>
    <row r="127" spans="1:14" ht="13.5">
      <c r="A127" s="202" t="s">
        <v>39</v>
      </c>
      <c r="B127" s="203"/>
      <c r="C127" s="203"/>
      <c r="D127" s="203"/>
      <c r="E127" s="203"/>
      <c r="F127" s="203"/>
      <c r="G127" s="203"/>
      <c r="H127" s="203"/>
      <c r="I127" s="203"/>
      <c r="J127" s="204"/>
      <c r="K127" s="116"/>
      <c r="L127" s="120"/>
      <c r="M127" s="120"/>
      <c r="N127" s="120"/>
    </row>
    <row r="128" spans="1:14" ht="15">
      <c r="A128" s="34" t="s">
        <v>40</v>
      </c>
      <c r="B128" s="42"/>
      <c r="C128" s="35"/>
      <c r="D128" s="104"/>
      <c r="E128" s="35"/>
      <c r="F128" s="111"/>
      <c r="G128" s="111"/>
      <c r="H128" s="111"/>
      <c r="I128" s="111"/>
      <c r="J128" s="114"/>
      <c r="K128" s="111"/>
      <c r="L128" s="120"/>
      <c r="M128" s="120"/>
      <c r="N128" s="120"/>
    </row>
    <row r="129" spans="1:14" ht="15">
      <c r="A129" s="34" t="s">
        <v>41</v>
      </c>
      <c r="B129" s="42"/>
      <c r="C129" s="35"/>
      <c r="D129" s="104"/>
      <c r="E129" s="35"/>
      <c r="F129" s="111"/>
      <c r="G129" s="111"/>
      <c r="H129" s="111"/>
      <c r="I129" s="111"/>
      <c r="J129" s="114"/>
      <c r="K129" s="111"/>
      <c r="L129" s="120"/>
      <c r="M129" s="120"/>
      <c r="N129" s="120"/>
    </row>
    <row r="130" spans="1:189" s="117" customFormat="1" ht="13.5">
      <c r="A130" s="36"/>
      <c r="B130" s="43"/>
      <c r="C130" s="35"/>
      <c r="D130" s="104"/>
      <c r="E130" s="35"/>
      <c r="F130" s="111"/>
      <c r="G130" s="111"/>
      <c r="H130" s="111"/>
      <c r="I130" s="111"/>
      <c r="J130" s="114"/>
      <c r="K130" s="111"/>
      <c r="O130" s="121"/>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3"/>
      <c r="CK130" s="113"/>
      <c r="CL130" s="113"/>
      <c r="CM130" s="113"/>
      <c r="CN130" s="113"/>
      <c r="CO130" s="113"/>
      <c r="CP130" s="113"/>
      <c r="CQ130" s="113"/>
      <c r="CR130" s="113"/>
      <c r="CS130" s="113"/>
      <c r="CT130" s="113"/>
      <c r="CU130" s="113"/>
      <c r="CV130" s="113"/>
      <c r="CW130" s="113"/>
      <c r="CX130" s="113"/>
      <c r="CY130" s="113"/>
      <c r="CZ130" s="113"/>
      <c r="DA130" s="113"/>
      <c r="DB130" s="113"/>
      <c r="DC130" s="113"/>
      <c r="DD130" s="113"/>
      <c r="DE130" s="113"/>
      <c r="DF130" s="113"/>
      <c r="DG130" s="113"/>
      <c r="DH130" s="113"/>
      <c r="DI130" s="113"/>
      <c r="DJ130" s="113"/>
      <c r="DK130" s="113"/>
      <c r="DL130" s="113"/>
      <c r="DM130" s="113"/>
      <c r="DN130" s="113"/>
      <c r="DO130" s="113"/>
      <c r="DP130" s="113"/>
      <c r="DQ130" s="113"/>
      <c r="DR130" s="113"/>
      <c r="DS130" s="113"/>
      <c r="DT130" s="113"/>
      <c r="DU130" s="113"/>
      <c r="DV130" s="113"/>
      <c r="DW130" s="113"/>
      <c r="DX130" s="113"/>
      <c r="DY130" s="113"/>
      <c r="DZ130" s="113"/>
      <c r="EA130" s="113"/>
      <c r="EB130" s="113"/>
      <c r="EC130" s="113"/>
      <c r="ED130" s="113"/>
      <c r="EE130" s="113"/>
      <c r="EF130" s="113"/>
      <c r="EG130" s="113"/>
      <c r="EH130" s="113"/>
      <c r="EI130" s="113"/>
      <c r="EJ130" s="113"/>
      <c r="EK130" s="113"/>
      <c r="EL130" s="113"/>
      <c r="EM130" s="113"/>
      <c r="EN130" s="113"/>
      <c r="EO130" s="113"/>
      <c r="EP130" s="113"/>
      <c r="EQ130" s="113"/>
      <c r="ER130" s="113"/>
      <c r="ES130" s="113"/>
      <c r="ET130" s="113"/>
      <c r="EU130" s="113"/>
      <c r="EV130" s="113"/>
      <c r="EW130" s="113"/>
      <c r="EX130" s="113"/>
      <c r="EY130" s="113"/>
      <c r="EZ130" s="113"/>
      <c r="FA130" s="113"/>
      <c r="FB130" s="113"/>
      <c r="FC130" s="113"/>
      <c r="FD130" s="113"/>
      <c r="FE130" s="113"/>
      <c r="FF130" s="113"/>
      <c r="FG130" s="113"/>
      <c r="FH130" s="113"/>
      <c r="FI130" s="113"/>
      <c r="FJ130" s="113"/>
      <c r="FK130" s="113"/>
      <c r="FL130" s="113"/>
      <c r="FM130" s="113"/>
      <c r="FN130" s="113"/>
      <c r="FO130" s="113"/>
      <c r="FP130" s="113"/>
      <c r="FQ130" s="113"/>
      <c r="FR130" s="113"/>
      <c r="FS130" s="113"/>
      <c r="FT130" s="113"/>
      <c r="FU130" s="113"/>
      <c r="FV130" s="113"/>
      <c r="FW130" s="113"/>
      <c r="FX130" s="113"/>
      <c r="FY130" s="113"/>
      <c r="FZ130" s="113"/>
      <c r="GA130" s="113"/>
      <c r="GB130" s="113"/>
      <c r="GC130" s="113"/>
      <c r="GD130" s="113"/>
      <c r="GE130" s="113"/>
      <c r="GF130" s="113"/>
      <c r="GG130" s="113"/>
    </row>
    <row r="131" spans="1:189" s="117" customFormat="1" ht="13.5">
      <c r="A131" s="37" t="s">
        <v>5</v>
      </c>
      <c r="B131" s="44"/>
      <c r="C131" s="35"/>
      <c r="D131" s="104"/>
      <c r="E131" s="35"/>
      <c r="F131" s="111"/>
      <c r="G131" s="111"/>
      <c r="H131" s="111"/>
      <c r="I131" s="111"/>
      <c r="J131" s="114"/>
      <c r="K131" s="111"/>
      <c r="O131" s="121"/>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c r="CP131" s="113"/>
      <c r="CQ131" s="113"/>
      <c r="CR131" s="113"/>
      <c r="CS131" s="113"/>
      <c r="CT131" s="113"/>
      <c r="CU131" s="113"/>
      <c r="CV131" s="113"/>
      <c r="CW131" s="113"/>
      <c r="CX131" s="113"/>
      <c r="CY131" s="113"/>
      <c r="CZ131" s="113"/>
      <c r="DA131" s="113"/>
      <c r="DB131" s="113"/>
      <c r="DC131" s="113"/>
      <c r="DD131" s="113"/>
      <c r="DE131" s="113"/>
      <c r="DF131" s="113"/>
      <c r="DG131" s="113"/>
      <c r="DH131" s="113"/>
      <c r="DI131" s="113"/>
      <c r="DJ131" s="113"/>
      <c r="DK131" s="113"/>
      <c r="DL131" s="113"/>
      <c r="DM131" s="113"/>
      <c r="DN131" s="113"/>
      <c r="DO131" s="113"/>
      <c r="DP131" s="113"/>
      <c r="DQ131" s="113"/>
      <c r="DR131" s="113"/>
      <c r="DS131" s="113"/>
      <c r="DT131" s="113"/>
      <c r="DU131" s="113"/>
      <c r="DV131" s="113"/>
      <c r="DW131" s="113"/>
      <c r="DX131" s="113"/>
      <c r="DY131" s="113"/>
      <c r="DZ131" s="113"/>
      <c r="EA131" s="113"/>
      <c r="EB131" s="113"/>
      <c r="EC131" s="113"/>
      <c r="ED131" s="113"/>
      <c r="EE131" s="113"/>
      <c r="EF131" s="113"/>
      <c r="EG131" s="113"/>
      <c r="EH131" s="113"/>
      <c r="EI131" s="113"/>
      <c r="EJ131" s="113"/>
      <c r="EK131" s="113"/>
      <c r="EL131" s="113"/>
      <c r="EM131" s="113"/>
      <c r="EN131" s="113"/>
      <c r="EO131" s="113"/>
      <c r="EP131" s="113"/>
      <c r="EQ131" s="113"/>
      <c r="ER131" s="113"/>
      <c r="ES131" s="113"/>
      <c r="ET131" s="113"/>
      <c r="EU131" s="113"/>
      <c r="EV131" s="113"/>
      <c r="EW131" s="113"/>
      <c r="EX131" s="113"/>
      <c r="EY131" s="113"/>
      <c r="EZ131" s="113"/>
      <c r="FA131" s="113"/>
      <c r="FB131" s="113"/>
      <c r="FC131" s="113"/>
      <c r="FD131" s="113"/>
      <c r="FE131" s="113"/>
      <c r="FF131" s="113"/>
      <c r="FG131" s="113"/>
      <c r="FH131" s="113"/>
      <c r="FI131" s="113"/>
      <c r="FJ131" s="113"/>
      <c r="FK131" s="113"/>
      <c r="FL131" s="113"/>
      <c r="FM131" s="113"/>
      <c r="FN131" s="113"/>
      <c r="FO131" s="113"/>
      <c r="FP131" s="113"/>
      <c r="FQ131" s="113"/>
      <c r="FR131" s="113"/>
      <c r="FS131" s="113"/>
      <c r="FT131" s="113"/>
      <c r="FU131" s="113"/>
      <c r="FV131" s="113"/>
      <c r="FW131" s="113"/>
      <c r="FX131" s="113"/>
      <c r="FY131" s="113"/>
      <c r="FZ131" s="113"/>
      <c r="GA131" s="113"/>
      <c r="GB131" s="113"/>
      <c r="GC131" s="113"/>
      <c r="GD131" s="113"/>
      <c r="GE131" s="113"/>
      <c r="GF131" s="113"/>
      <c r="GG131" s="113"/>
    </row>
    <row r="132" spans="1:189" s="117" customFormat="1" ht="13.5">
      <c r="A132" s="36" t="s">
        <v>14</v>
      </c>
      <c r="B132" s="43"/>
      <c r="C132" s="35"/>
      <c r="D132" s="104"/>
      <c r="E132" s="35"/>
      <c r="F132" s="111"/>
      <c r="G132" s="111"/>
      <c r="H132" s="111"/>
      <c r="I132" s="111"/>
      <c r="J132" s="114"/>
      <c r="K132" s="111"/>
      <c r="O132" s="121"/>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c r="CP132" s="113"/>
      <c r="CQ132" s="113"/>
      <c r="CR132" s="113"/>
      <c r="CS132" s="113"/>
      <c r="CT132" s="113"/>
      <c r="CU132" s="113"/>
      <c r="CV132" s="113"/>
      <c r="CW132" s="113"/>
      <c r="CX132" s="113"/>
      <c r="CY132" s="113"/>
      <c r="CZ132" s="113"/>
      <c r="DA132" s="113"/>
      <c r="DB132" s="113"/>
      <c r="DC132" s="113"/>
      <c r="DD132" s="113"/>
      <c r="DE132" s="113"/>
      <c r="DF132" s="113"/>
      <c r="DG132" s="113"/>
      <c r="DH132" s="113"/>
      <c r="DI132" s="113"/>
      <c r="DJ132" s="113"/>
      <c r="DK132" s="113"/>
      <c r="DL132" s="113"/>
      <c r="DM132" s="113"/>
      <c r="DN132" s="113"/>
      <c r="DO132" s="113"/>
      <c r="DP132" s="113"/>
      <c r="DQ132" s="113"/>
      <c r="DR132" s="113"/>
      <c r="DS132" s="113"/>
      <c r="DT132" s="113"/>
      <c r="DU132" s="113"/>
      <c r="DV132" s="113"/>
      <c r="DW132" s="113"/>
      <c r="DX132" s="113"/>
      <c r="DY132" s="113"/>
      <c r="DZ132" s="113"/>
      <c r="EA132" s="113"/>
      <c r="EB132" s="113"/>
      <c r="EC132" s="113"/>
      <c r="ED132" s="113"/>
      <c r="EE132" s="113"/>
      <c r="EF132" s="113"/>
      <c r="EG132" s="113"/>
      <c r="EH132" s="113"/>
      <c r="EI132" s="113"/>
      <c r="EJ132" s="113"/>
      <c r="EK132" s="113"/>
      <c r="EL132" s="113"/>
      <c r="EM132" s="113"/>
      <c r="EN132" s="113"/>
      <c r="EO132" s="113"/>
      <c r="EP132" s="113"/>
      <c r="EQ132" s="113"/>
      <c r="ER132" s="113"/>
      <c r="ES132" s="113"/>
      <c r="ET132" s="113"/>
      <c r="EU132" s="113"/>
      <c r="EV132" s="113"/>
      <c r="EW132" s="113"/>
      <c r="EX132" s="113"/>
      <c r="EY132" s="113"/>
      <c r="EZ132" s="113"/>
      <c r="FA132" s="113"/>
      <c r="FB132" s="113"/>
      <c r="FC132" s="113"/>
      <c r="FD132" s="113"/>
      <c r="FE132" s="113"/>
      <c r="FF132" s="113"/>
      <c r="FG132" s="113"/>
      <c r="FH132" s="113"/>
      <c r="FI132" s="113"/>
      <c r="FJ132" s="113"/>
      <c r="FK132" s="113"/>
      <c r="FL132" s="113"/>
      <c r="FM132" s="113"/>
      <c r="FN132" s="113"/>
      <c r="FO132" s="113"/>
      <c r="FP132" s="113"/>
      <c r="FQ132" s="113"/>
      <c r="FR132" s="113"/>
      <c r="FS132" s="113"/>
      <c r="FT132" s="113"/>
      <c r="FU132" s="113"/>
      <c r="FV132" s="113"/>
      <c r="FW132" s="113"/>
      <c r="FX132" s="113"/>
      <c r="FY132" s="113"/>
      <c r="FZ132" s="113"/>
      <c r="GA132" s="113"/>
      <c r="GB132" s="113"/>
      <c r="GC132" s="113"/>
      <c r="GD132" s="113"/>
      <c r="GE132" s="113"/>
      <c r="GF132" s="113"/>
      <c r="GG132" s="113"/>
    </row>
    <row r="133" spans="1:189" s="117" customFormat="1" ht="13.5">
      <c r="A133" s="36" t="s">
        <v>34</v>
      </c>
      <c r="B133" s="43"/>
      <c r="C133" s="35"/>
      <c r="D133" s="104"/>
      <c r="E133" s="35"/>
      <c r="F133" s="111"/>
      <c r="G133" s="111"/>
      <c r="H133" s="111"/>
      <c r="I133" s="111"/>
      <c r="J133" s="114"/>
      <c r="K133" s="111"/>
      <c r="O133" s="121"/>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c r="AR133" s="113"/>
      <c r="AS133" s="113"/>
      <c r="AT133" s="113"/>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3"/>
      <c r="CF133" s="113"/>
      <c r="CG133" s="113"/>
      <c r="CH133" s="113"/>
      <c r="CI133" s="113"/>
      <c r="CJ133" s="113"/>
      <c r="CK133" s="113"/>
      <c r="CL133" s="113"/>
      <c r="CM133" s="113"/>
      <c r="CN133" s="113"/>
      <c r="CO133" s="113"/>
      <c r="CP133" s="113"/>
      <c r="CQ133" s="113"/>
      <c r="CR133" s="113"/>
      <c r="CS133" s="113"/>
      <c r="CT133" s="113"/>
      <c r="CU133" s="113"/>
      <c r="CV133" s="113"/>
      <c r="CW133" s="113"/>
      <c r="CX133" s="113"/>
      <c r="CY133" s="113"/>
      <c r="CZ133" s="113"/>
      <c r="DA133" s="113"/>
      <c r="DB133" s="113"/>
      <c r="DC133" s="113"/>
      <c r="DD133" s="113"/>
      <c r="DE133" s="113"/>
      <c r="DF133" s="113"/>
      <c r="DG133" s="113"/>
      <c r="DH133" s="113"/>
      <c r="DI133" s="113"/>
      <c r="DJ133" s="113"/>
      <c r="DK133" s="113"/>
      <c r="DL133" s="113"/>
      <c r="DM133" s="113"/>
      <c r="DN133" s="113"/>
      <c r="DO133" s="113"/>
      <c r="DP133" s="113"/>
      <c r="DQ133" s="113"/>
      <c r="DR133" s="113"/>
      <c r="DS133" s="113"/>
      <c r="DT133" s="113"/>
      <c r="DU133" s="113"/>
      <c r="DV133" s="113"/>
      <c r="DW133" s="113"/>
      <c r="DX133" s="113"/>
      <c r="DY133" s="113"/>
      <c r="DZ133" s="113"/>
      <c r="EA133" s="113"/>
      <c r="EB133" s="113"/>
      <c r="EC133" s="113"/>
      <c r="ED133" s="113"/>
      <c r="EE133" s="113"/>
      <c r="EF133" s="113"/>
      <c r="EG133" s="113"/>
      <c r="EH133" s="113"/>
      <c r="EI133" s="113"/>
      <c r="EJ133" s="113"/>
      <c r="EK133" s="113"/>
      <c r="EL133" s="113"/>
      <c r="EM133" s="113"/>
      <c r="EN133" s="113"/>
      <c r="EO133" s="113"/>
      <c r="EP133" s="113"/>
      <c r="EQ133" s="113"/>
      <c r="ER133" s="113"/>
      <c r="ES133" s="113"/>
      <c r="ET133" s="113"/>
      <c r="EU133" s="113"/>
      <c r="EV133" s="113"/>
      <c r="EW133" s="113"/>
      <c r="EX133" s="113"/>
      <c r="EY133" s="113"/>
      <c r="EZ133" s="113"/>
      <c r="FA133" s="113"/>
      <c r="FB133" s="113"/>
      <c r="FC133" s="113"/>
      <c r="FD133" s="113"/>
      <c r="FE133" s="113"/>
      <c r="FF133" s="113"/>
      <c r="FG133" s="113"/>
      <c r="FH133" s="113"/>
      <c r="FI133" s="113"/>
      <c r="FJ133" s="113"/>
      <c r="FK133" s="113"/>
      <c r="FL133" s="113"/>
      <c r="FM133" s="113"/>
      <c r="FN133" s="113"/>
      <c r="FO133" s="113"/>
      <c r="FP133" s="113"/>
      <c r="FQ133" s="113"/>
      <c r="FR133" s="113"/>
      <c r="FS133" s="113"/>
      <c r="FT133" s="113"/>
      <c r="FU133" s="113"/>
      <c r="FV133" s="113"/>
      <c r="FW133" s="113"/>
      <c r="FX133" s="113"/>
      <c r="FY133" s="113"/>
      <c r="FZ133" s="113"/>
      <c r="GA133" s="113"/>
      <c r="GB133" s="113"/>
      <c r="GC133" s="113"/>
      <c r="GD133" s="113"/>
      <c r="GE133" s="113"/>
      <c r="GF133" s="113"/>
      <c r="GG133" s="113"/>
    </row>
    <row r="134" spans="1:189" s="117" customFormat="1" ht="13.5">
      <c r="A134" s="36" t="s">
        <v>35</v>
      </c>
      <c r="B134" s="43"/>
      <c r="C134" s="35"/>
      <c r="D134" s="104"/>
      <c r="E134" s="35"/>
      <c r="F134" s="111"/>
      <c r="G134" s="111"/>
      <c r="H134" s="111"/>
      <c r="I134" s="111"/>
      <c r="J134" s="114"/>
      <c r="K134" s="111"/>
      <c r="O134" s="121"/>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3"/>
      <c r="CF134" s="113"/>
      <c r="CG134" s="113"/>
      <c r="CH134" s="113"/>
      <c r="CI134" s="113"/>
      <c r="CJ134" s="113"/>
      <c r="CK134" s="113"/>
      <c r="CL134" s="113"/>
      <c r="CM134" s="113"/>
      <c r="CN134" s="113"/>
      <c r="CO134" s="113"/>
      <c r="CP134" s="113"/>
      <c r="CQ134" s="113"/>
      <c r="CR134" s="113"/>
      <c r="CS134" s="113"/>
      <c r="CT134" s="113"/>
      <c r="CU134" s="113"/>
      <c r="CV134" s="113"/>
      <c r="CW134" s="113"/>
      <c r="CX134" s="113"/>
      <c r="CY134" s="113"/>
      <c r="CZ134" s="113"/>
      <c r="DA134" s="113"/>
      <c r="DB134" s="113"/>
      <c r="DC134" s="113"/>
      <c r="DD134" s="113"/>
      <c r="DE134" s="113"/>
      <c r="DF134" s="113"/>
      <c r="DG134" s="113"/>
      <c r="DH134" s="113"/>
      <c r="DI134" s="113"/>
      <c r="DJ134" s="113"/>
      <c r="DK134" s="113"/>
      <c r="DL134" s="113"/>
      <c r="DM134" s="113"/>
      <c r="DN134" s="113"/>
      <c r="DO134" s="113"/>
      <c r="DP134" s="113"/>
      <c r="DQ134" s="113"/>
      <c r="DR134" s="113"/>
      <c r="DS134" s="113"/>
      <c r="DT134" s="113"/>
      <c r="DU134" s="113"/>
      <c r="DV134" s="113"/>
      <c r="DW134" s="113"/>
      <c r="DX134" s="113"/>
      <c r="DY134" s="113"/>
      <c r="DZ134" s="113"/>
      <c r="EA134" s="113"/>
      <c r="EB134" s="113"/>
      <c r="EC134" s="113"/>
      <c r="ED134" s="113"/>
      <c r="EE134" s="113"/>
      <c r="EF134" s="113"/>
      <c r="EG134" s="113"/>
      <c r="EH134" s="113"/>
      <c r="EI134" s="113"/>
      <c r="EJ134" s="113"/>
      <c r="EK134" s="113"/>
      <c r="EL134" s="113"/>
      <c r="EM134" s="113"/>
      <c r="EN134" s="113"/>
      <c r="EO134" s="113"/>
      <c r="EP134" s="113"/>
      <c r="EQ134" s="113"/>
      <c r="ER134" s="113"/>
      <c r="ES134" s="113"/>
      <c r="ET134" s="113"/>
      <c r="EU134" s="113"/>
      <c r="EV134" s="113"/>
      <c r="EW134" s="113"/>
      <c r="EX134" s="113"/>
      <c r="EY134" s="113"/>
      <c r="EZ134" s="113"/>
      <c r="FA134" s="113"/>
      <c r="FB134" s="113"/>
      <c r="FC134" s="113"/>
      <c r="FD134" s="113"/>
      <c r="FE134" s="113"/>
      <c r="FF134" s="113"/>
      <c r="FG134" s="113"/>
      <c r="FH134" s="113"/>
      <c r="FI134" s="113"/>
      <c r="FJ134" s="113"/>
      <c r="FK134" s="113"/>
      <c r="FL134" s="113"/>
      <c r="FM134" s="113"/>
      <c r="FN134" s="113"/>
      <c r="FO134" s="113"/>
      <c r="FP134" s="113"/>
      <c r="FQ134" s="113"/>
      <c r="FR134" s="113"/>
      <c r="FS134" s="113"/>
      <c r="FT134" s="113"/>
      <c r="FU134" s="113"/>
      <c r="FV134" s="113"/>
      <c r="FW134" s="113"/>
      <c r="FX134" s="113"/>
      <c r="FY134" s="113"/>
      <c r="FZ134" s="113"/>
      <c r="GA134" s="113"/>
      <c r="GB134" s="113"/>
      <c r="GC134" s="113"/>
      <c r="GD134" s="113"/>
      <c r="GE134" s="113"/>
      <c r="GF134" s="113"/>
      <c r="GG134" s="113"/>
    </row>
    <row r="135" spans="1:189" s="117" customFormat="1" ht="13.5">
      <c r="A135" s="36" t="s">
        <v>15</v>
      </c>
      <c r="B135" s="43"/>
      <c r="C135" s="35"/>
      <c r="D135" s="104"/>
      <c r="E135" s="35"/>
      <c r="F135" s="111"/>
      <c r="G135" s="111"/>
      <c r="H135" s="111"/>
      <c r="I135" s="111"/>
      <c r="J135" s="114"/>
      <c r="K135" s="111"/>
      <c r="O135" s="121"/>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3"/>
      <c r="CF135" s="113"/>
      <c r="CG135" s="113"/>
      <c r="CH135" s="113"/>
      <c r="CI135" s="113"/>
      <c r="CJ135" s="113"/>
      <c r="CK135" s="113"/>
      <c r="CL135" s="113"/>
      <c r="CM135" s="113"/>
      <c r="CN135" s="113"/>
      <c r="CO135" s="113"/>
      <c r="CP135" s="113"/>
      <c r="CQ135" s="113"/>
      <c r="CR135" s="113"/>
      <c r="CS135" s="113"/>
      <c r="CT135" s="113"/>
      <c r="CU135" s="113"/>
      <c r="CV135" s="113"/>
      <c r="CW135" s="113"/>
      <c r="CX135" s="113"/>
      <c r="CY135" s="113"/>
      <c r="CZ135" s="113"/>
      <c r="DA135" s="113"/>
      <c r="DB135" s="113"/>
      <c r="DC135" s="113"/>
      <c r="DD135" s="113"/>
      <c r="DE135" s="113"/>
      <c r="DF135" s="113"/>
      <c r="DG135" s="113"/>
      <c r="DH135" s="113"/>
      <c r="DI135" s="113"/>
      <c r="DJ135" s="113"/>
      <c r="DK135" s="113"/>
      <c r="DL135" s="113"/>
      <c r="DM135" s="113"/>
      <c r="DN135" s="113"/>
      <c r="DO135" s="113"/>
      <c r="DP135" s="113"/>
      <c r="DQ135" s="113"/>
      <c r="DR135" s="113"/>
      <c r="DS135" s="113"/>
      <c r="DT135" s="113"/>
      <c r="DU135" s="113"/>
      <c r="DV135" s="113"/>
      <c r="DW135" s="113"/>
      <c r="DX135" s="113"/>
      <c r="DY135" s="113"/>
      <c r="DZ135" s="113"/>
      <c r="EA135" s="113"/>
      <c r="EB135" s="113"/>
      <c r="EC135" s="113"/>
      <c r="ED135" s="113"/>
      <c r="EE135" s="113"/>
      <c r="EF135" s="113"/>
      <c r="EG135" s="113"/>
      <c r="EH135" s="113"/>
      <c r="EI135" s="113"/>
      <c r="EJ135" s="113"/>
      <c r="EK135" s="113"/>
      <c r="EL135" s="113"/>
      <c r="EM135" s="113"/>
      <c r="EN135" s="113"/>
      <c r="EO135" s="113"/>
      <c r="EP135" s="113"/>
      <c r="EQ135" s="113"/>
      <c r="ER135" s="113"/>
      <c r="ES135" s="113"/>
      <c r="ET135" s="113"/>
      <c r="EU135" s="113"/>
      <c r="EV135" s="113"/>
      <c r="EW135" s="113"/>
      <c r="EX135" s="113"/>
      <c r="EY135" s="113"/>
      <c r="EZ135" s="113"/>
      <c r="FA135" s="113"/>
      <c r="FB135" s="113"/>
      <c r="FC135" s="113"/>
      <c r="FD135" s="113"/>
      <c r="FE135" s="113"/>
      <c r="FF135" s="113"/>
      <c r="FG135" s="113"/>
      <c r="FH135" s="113"/>
      <c r="FI135" s="113"/>
      <c r="FJ135" s="113"/>
      <c r="FK135" s="113"/>
      <c r="FL135" s="113"/>
      <c r="FM135" s="113"/>
      <c r="FN135" s="113"/>
      <c r="FO135" s="113"/>
      <c r="FP135" s="113"/>
      <c r="FQ135" s="113"/>
      <c r="FR135" s="113"/>
      <c r="FS135" s="113"/>
      <c r="FT135" s="113"/>
      <c r="FU135" s="113"/>
      <c r="FV135" s="113"/>
      <c r="FW135" s="113"/>
      <c r="FX135" s="113"/>
      <c r="FY135" s="113"/>
      <c r="FZ135" s="113"/>
      <c r="GA135" s="113"/>
      <c r="GB135" s="113"/>
      <c r="GC135" s="113"/>
      <c r="GD135" s="113"/>
      <c r="GE135" s="113"/>
      <c r="GF135" s="113"/>
      <c r="GG135" s="113"/>
    </row>
    <row r="136" spans="1:189" s="117" customFormat="1" ht="13.5">
      <c r="A136" s="36" t="s">
        <v>36</v>
      </c>
      <c r="B136" s="43"/>
      <c r="C136" s="35"/>
      <c r="D136" s="104"/>
      <c r="E136" s="35"/>
      <c r="F136" s="111"/>
      <c r="G136" s="111"/>
      <c r="H136" s="111"/>
      <c r="I136" s="111"/>
      <c r="J136" s="114"/>
      <c r="K136" s="111"/>
      <c r="O136" s="121"/>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3"/>
      <c r="CH136" s="113"/>
      <c r="CI136" s="113"/>
      <c r="CJ136" s="113"/>
      <c r="CK136" s="113"/>
      <c r="CL136" s="113"/>
      <c r="CM136" s="113"/>
      <c r="CN136" s="113"/>
      <c r="CO136" s="113"/>
      <c r="CP136" s="113"/>
      <c r="CQ136" s="113"/>
      <c r="CR136" s="113"/>
      <c r="CS136" s="113"/>
      <c r="CT136" s="113"/>
      <c r="CU136" s="113"/>
      <c r="CV136" s="113"/>
      <c r="CW136" s="113"/>
      <c r="CX136" s="113"/>
      <c r="CY136" s="113"/>
      <c r="CZ136" s="113"/>
      <c r="DA136" s="113"/>
      <c r="DB136" s="113"/>
      <c r="DC136" s="113"/>
      <c r="DD136" s="113"/>
      <c r="DE136" s="113"/>
      <c r="DF136" s="113"/>
      <c r="DG136" s="113"/>
      <c r="DH136" s="113"/>
      <c r="DI136" s="113"/>
      <c r="DJ136" s="113"/>
      <c r="DK136" s="113"/>
      <c r="DL136" s="113"/>
      <c r="DM136" s="113"/>
      <c r="DN136" s="113"/>
      <c r="DO136" s="113"/>
      <c r="DP136" s="113"/>
      <c r="DQ136" s="113"/>
      <c r="DR136" s="113"/>
      <c r="DS136" s="113"/>
      <c r="DT136" s="113"/>
      <c r="DU136" s="113"/>
      <c r="DV136" s="113"/>
      <c r="DW136" s="113"/>
      <c r="DX136" s="113"/>
      <c r="DY136" s="113"/>
      <c r="DZ136" s="113"/>
      <c r="EA136" s="113"/>
      <c r="EB136" s="113"/>
      <c r="EC136" s="113"/>
      <c r="ED136" s="113"/>
      <c r="EE136" s="113"/>
      <c r="EF136" s="113"/>
      <c r="EG136" s="113"/>
      <c r="EH136" s="113"/>
      <c r="EI136" s="113"/>
      <c r="EJ136" s="113"/>
      <c r="EK136" s="113"/>
      <c r="EL136" s="113"/>
      <c r="EM136" s="113"/>
      <c r="EN136" s="113"/>
      <c r="EO136" s="113"/>
      <c r="EP136" s="113"/>
      <c r="EQ136" s="113"/>
      <c r="ER136" s="113"/>
      <c r="ES136" s="113"/>
      <c r="ET136" s="113"/>
      <c r="EU136" s="113"/>
      <c r="EV136" s="113"/>
      <c r="EW136" s="113"/>
      <c r="EX136" s="113"/>
      <c r="EY136" s="113"/>
      <c r="EZ136" s="113"/>
      <c r="FA136" s="113"/>
      <c r="FB136" s="113"/>
      <c r="FC136" s="113"/>
      <c r="FD136" s="113"/>
      <c r="FE136" s="113"/>
      <c r="FF136" s="113"/>
      <c r="FG136" s="113"/>
      <c r="FH136" s="113"/>
      <c r="FI136" s="113"/>
      <c r="FJ136" s="113"/>
      <c r="FK136" s="113"/>
      <c r="FL136" s="113"/>
      <c r="FM136" s="113"/>
      <c r="FN136" s="113"/>
      <c r="FO136" s="113"/>
      <c r="FP136" s="113"/>
      <c r="FQ136" s="113"/>
      <c r="FR136" s="113"/>
      <c r="FS136" s="113"/>
      <c r="FT136" s="113"/>
      <c r="FU136" s="113"/>
      <c r="FV136" s="113"/>
      <c r="FW136" s="113"/>
      <c r="FX136" s="113"/>
      <c r="FY136" s="113"/>
      <c r="FZ136" s="113"/>
      <c r="GA136" s="113"/>
      <c r="GB136" s="113"/>
      <c r="GC136" s="113"/>
      <c r="GD136" s="113"/>
      <c r="GE136" s="113"/>
      <c r="GF136" s="113"/>
      <c r="GG136" s="113"/>
    </row>
    <row r="137" spans="1:11" ht="13.5">
      <c r="A137" s="36" t="s">
        <v>37</v>
      </c>
      <c r="B137" s="43"/>
      <c r="C137" s="35"/>
      <c r="D137" s="104"/>
      <c r="E137" s="35"/>
      <c r="F137" s="111"/>
      <c r="G137" s="111"/>
      <c r="H137" s="111"/>
      <c r="I137" s="111"/>
      <c r="J137" s="114"/>
      <c r="K137" s="111"/>
    </row>
    <row r="138" spans="1:11" ht="13.5">
      <c r="A138" s="36" t="s">
        <v>6</v>
      </c>
      <c r="B138" s="43"/>
      <c r="C138" s="35"/>
      <c r="D138" s="104"/>
      <c r="E138" s="35"/>
      <c r="F138" s="111"/>
      <c r="G138" s="111"/>
      <c r="H138" s="111"/>
      <c r="I138" s="111"/>
      <c r="J138" s="114"/>
      <c r="K138" s="111"/>
    </row>
    <row r="139" spans="1:11" ht="14.25" thickBot="1">
      <c r="A139" s="38"/>
      <c r="B139" s="45"/>
      <c r="C139" s="39"/>
      <c r="D139" s="105"/>
      <c r="E139" s="39"/>
      <c r="F139" s="112"/>
      <c r="G139" s="112"/>
      <c r="H139" s="112"/>
      <c r="I139" s="112"/>
      <c r="J139" s="115"/>
      <c r="K139" s="111"/>
    </row>
  </sheetData>
  <sheetProtection/>
  <mergeCells count="6">
    <mergeCell ref="A1:J1"/>
    <mergeCell ref="A2:J2"/>
    <mergeCell ref="A3:J3"/>
    <mergeCell ref="D5:J5"/>
    <mergeCell ref="A126:C126"/>
    <mergeCell ref="A127:J127"/>
  </mergeCell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196" t="str">
        <f>Setup!A2</f>
        <v>Critical Issue Fast Path</v>
      </c>
      <c r="B1" s="196"/>
      <c r="C1" s="196"/>
      <c r="D1" s="196"/>
      <c r="E1" s="196"/>
      <c r="F1" s="196"/>
      <c r="G1" s="196"/>
    </row>
    <row r="2" spans="1:7" ht="18">
      <c r="A2" s="198" t="str">
        <f>Setup!A5</f>
        <v>Resource Adequacy</v>
      </c>
      <c r="B2" s="198"/>
      <c r="C2" s="198"/>
      <c r="D2" s="198"/>
      <c r="E2" s="198"/>
      <c r="F2" s="198"/>
      <c r="G2" s="198"/>
    </row>
    <row r="3" spans="1:9" ht="18">
      <c r="A3" s="199" t="s">
        <v>29</v>
      </c>
      <c r="B3" s="199"/>
      <c r="C3" s="199"/>
      <c r="D3" s="199"/>
      <c r="E3" s="199"/>
      <c r="F3" s="199"/>
      <c r="G3" s="199"/>
      <c r="H3" s="199"/>
      <c r="I3" s="199"/>
    </row>
    <row r="4" spans="1:2" ht="38.25" customHeight="1">
      <c r="A4" s="2"/>
      <c r="B4" s="12" t="s">
        <v>42</v>
      </c>
    </row>
    <row r="5" spans="1:6" ht="41.25" customHeight="1">
      <c r="A5" s="12"/>
      <c r="B5" s="205" t="s">
        <v>20</v>
      </c>
      <c r="C5" s="206"/>
      <c r="D5" s="206"/>
      <c r="E5" s="206"/>
      <c r="F5" s="207"/>
    </row>
    <row r="6" spans="1:6" ht="43.5" customHeight="1">
      <c r="A6" s="12"/>
      <c r="B6" s="16" t="s">
        <v>0</v>
      </c>
      <c r="C6" s="29" t="s">
        <v>1</v>
      </c>
      <c r="D6" s="16" t="s">
        <v>2</v>
      </c>
      <c r="E6" s="29" t="s">
        <v>3</v>
      </c>
      <c r="F6" s="16" t="s">
        <v>4</v>
      </c>
    </row>
    <row r="7" spans="1:6" ht="12.75">
      <c r="A7" s="17">
        <v>1</v>
      </c>
      <c r="B7" s="28" t="s">
        <v>10</v>
      </c>
      <c r="C7" s="27" t="s">
        <v>10</v>
      </c>
      <c r="D7" s="28" t="s">
        <v>10</v>
      </c>
      <c r="E7" s="27" t="s">
        <v>10</v>
      </c>
      <c r="F7" s="28" t="s">
        <v>10</v>
      </c>
    </row>
    <row r="8" spans="1:6" ht="12.75">
      <c r="A8" s="17">
        <v>2</v>
      </c>
      <c r="B8" s="28" t="s">
        <v>10</v>
      </c>
      <c r="C8" s="27" t="s">
        <v>10</v>
      </c>
      <c r="D8" s="28" t="s">
        <v>10</v>
      </c>
      <c r="E8" s="27" t="s">
        <v>10</v>
      </c>
      <c r="F8" s="28" t="s">
        <v>10</v>
      </c>
    </row>
    <row r="9" spans="1:6" ht="12.75">
      <c r="A9" s="17">
        <v>3</v>
      </c>
      <c r="B9" s="28" t="s">
        <v>10</v>
      </c>
      <c r="C9" s="27" t="s">
        <v>10</v>
      </c>
      <c r="D9" s="28" t="s">
        <v>10</v>
      </c>
      <c r="E9" s="27" t="s">
        <v>10</v>
      </c>
      <c r="F9" s="28" t="s">
        <v>10</v>
      </c>
    </row>
    <row r="10" spans="1:6" ht="12.75">
      <c r="A10" s="17">
        <v>4</v>
      </c>
      <c r="B10" s="28" t="s">
        <v>10</v>
      </c>
      <c r="C10" s="27" t="s">
        <v>10</v>
      </c>
      <c r="D10" s="28" t="s">
        <v>10</v>
      </c>
      <c r="E10" s="27" t="s">
        <v>10</v>
      </c>
      <c r="F10" s="28" t="s">
        <v>10</v>
      </c>
    </row>
    <row r="11" spans="1:6" ht="12.75">
      <c r="A11" s="17">
        <v>5</v>
      </c>
      <c r="B11" s="28" t="s">
        <v>10</v>
      </c>
      <c r="C11" s="27" t="s">
        <v>10</v>
      </c>
      <c r="D11" s="28" t="s">
        <v>10</v>
      </c>
      <c r="E11" s="27" t="s">
        <v>10</v>
      </c>
      <c r="F11" s="2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0" t="str">
        <f>Setup!A2</f>
        <v>Critical Issue Fast Path</v>
      </c>
    </row>
    <row r="2" ht="18">
      <c r="A2" s="21" t="str">
        <f>Setup!A5</f>
        <v>Resource Adequacy</v>
      </c>
    </row>
    <row r="3" ht="18">
      <c r="A3" s="11" t="s">
        <v>30</v>
      </c>
    </row>
    <row r="5" s="1" customFormat="1" ht="12.75">
      <c r="A5" s="1" t="s">
        <v>43</v>
      </c>
    </row>
    <row r="7" ht="12.75">
      <c r="A7" s="22" t="s">
        <v>22</v>
      </c>
    </row>
    <row r="8" ht="30" customHeight="1">
      <c r="A8" s="23"/>
    </row>
    <row r="9" ht="30" customHeight="1">
      <c r="A9" s="23"/>
    </row>
    <row r="10" ht="30" customHeight="1">
      <c r="A10" s="23"/>
    </row>
    <row r="11" ht="30" customHeight="1">
      <c r="A11" s="23"/>
    </row>
    <row r="12" ht="30" customHeight="1">
      <c r="A12" s="23"/>
    </row>
    <row r="13" ht="30" customHeight="1">
      <c r="A13" s="23"/>
    </row>
    <row r="14" ht="30" customHeight="1">
      <c r="A14" s="23"/>
    </row>
    <row r="15" ht="30" customHeight="1">
      <c r="A15" s="2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19.5">
      <c r="A1" s="196" t="str">
        <f>Setup!A2</f>
        <v>Critical Issue Fast Path</v>
      </c>
      <c r="B1" s="196"/>
      <c r="C1" s="197"/>
      <c r="D1" s="197"/>
      <c r="E1" s="197"/>
      <c r="F1" s="197"/>
      <c r="G1" s="197"/>
      <c r="H1" s="197"/>
      <c r="I1" s="197"/>
      <c r="J1" s="197"/>
    </row>
    <row r="2" spans="1:10" ht="18">
      <c r="A2" s="198" t="str">
        <f>Setup!A5</f>
        <v>Resource Adequacy</v>
      </c>
      <c r="B2" s="198"/>
      <c r="C2" s="197"/>
      <c r="D2" s="197"/>
      <c r="E2" s="197"/>
      <c r="F2" s="197"/>
      <c r="G2" s="197"/>
      <c r="H2" s="197"/>
      <c r="I2" s="197"/>
      <c r="J2" s="197"/>
    </row>
    <row r="3" spans="1:10" ht="18">
      <c r="A3" s="199" t="s">
        <v>23</v>
      </c>
      <c r="B3" s="199"/>
      <c r="C3" s="199"/>
      <c r="D3" s="199"/>
      <c r="E3" s="199"/>
      <c r="F3" s="199"/>
      <c r="G3" s="199"/>
      <c r="H3" s="199"/>
      <c r="I3" s="199"/>
      <c r="J3" s="199"/>
    </row>
    <row r="4" spans="1:23" ht="18">
      <c r="A4" s="5" t="s">
        <v>27</v>
      </c>
      <c r="B4" s="5"/>
      <c r="C4" s="18"/>
      <c r="D4" s="18"/>
      <c r="E4" s="18"/>
      <c r="F4" s="18"/>
      <c r="G4" s="18"/>
      <c r="H4" s="11"/>
      <c r="I4" s="11"/>
      <c r="J4" s="11"/>
      <c r="L4" s="19"/>
      <c r="M4" s="19"/>
      <c r="N4" s="19"/>
      <c r="O4" s="19"/>
      <c r="P4" s="19"/>
      <c r="Q4" s="19"/>
      <c r="R4" s="19"/>
      <c r="S4" s="19"/>
      <c r="T4" s="19"/>
      <c r="U4" s="19"/>
      <c r="V4" s="19"/>
      <c r="W4" s="19"/>
    </row>
    <row r="5" spans="1:23" ht="18">
      <c r="A5" s="5" t="s">
        <v>44</v>
      </c>
      <c r="B5" s="5"/>
      <c r="C5" s="18"/>
      <c r="D5" s="18"/>
      <c r="E5" s="18"/>
      <c r="F5" s="18"/>
      <c r="G5" s="18"/>
      <c r="H5" s="11"/>
      <c r="I5" s="11"/>
      <c r="J5" s="11"/>
      <c r="L5" s="19"/>
      <c r="M5" s="19"/>
      <c r="N5" s="19"/>
      <c r="O5" s="19"/>
      <c r="P5" s="19"/>
      <c r="Q5" s="19"/>
      <c r="R5" s="19"/>
      <c r="S5" s="19"/>
      <c r="T5" s="19"/>
      <c r="U5" s="19"/>
      <c r="V5" s="19"/>
      <c r="W5" s="19"/>
    </row>
    <row r="6" spans="1:23" ht="25.5">
      <c r="A6" s="25" t="s">
        <v>24</v>
      </c>
      <c r="B6" s="26" t="s">
        <v>26</v>
      </c>
      <c r="C6" s="25" t="s">
        <v>25</v>
      </c>
      <c r="D6" s="5"/>
      <c r="E6" s="5"/>
      <c r="F6" s="5"/>
      <c r="G6" s="5"/>
      <c r="L6" s="19"/>
      <c r="M6" s="19"/>
      <c r="N6" s="19"/>
      <c r="O6" s="19"/>
      <c r="P6" s="19"/>
      <c r="Q6" s="19"/>
      <c r="R6" s="19"/>
      <c r="S6" s="19"/>
      <c r="T6" s="19"/>
      <c r="U6" s="19"/>
      <c r="V6" s="19"/>
      <c r="W6" s="19"/>
    </row>
    <row r="7" spans="1:3" ht="46.5" customHeight="1">
      <c r="A7" s="23">
        <v>1</v>
      </c>
      <c r="B7" s="40"/>
      <c r="C7" s="83" t="s">
        <v>526</v>
      </c>
    </row>
    <row r="8" spans="1:3" ht="12">
      <c r="A8" s="23"/>
      <c r="B8" s="40"/>
      <c r="C8" s="23"/>
    </row>
    <row r="9" spans="1:3" ht="12">
      <c r="A9" s="23"/>
      <c r="B9" s="40"/>
      <c r="C9" s="23"/>
    </row>
    <row r="10" spans="1:3" ht="12">
      <c r="A10" s="23"/>
      <c r="B10" s="40"/>
      <c r="C10" s="23"/>
    </row>
    <row r="11" spans="1:3" ht="12">
      <c r="A11" s="23"/>
      <c r="B11" s="40"/>
      <c r="C11" s="23"/>
    </row>
    <row r="12" spans="1:3" ht="12">
      <c r="A12" s="23"/>
      <c r="B12" s="40"/>
      <c r="C12" s="23"/>
    </row>
    <row r="13" spans="1:3" ht="12">
      <c r="A13" s="23"/>
      <c r="B13" s="40"/>
      <c r="C13" s="23"/>
    </row>
    <row r="14" spans="1:3" ht="12">
      <c r="A14" s="23"/>
      <c r="B14" s="40"/>
      <c r="C14" s="23"/>
    </row>
    <row r="15" spans="1:3" ht="12">
      <c r="A15" s="23"/>
      <c r="B15" s="40"/>
      <c r="C15" s="23"/>
    </row>
    <row r="16" spans="1:3" ht="12">
      <c r="A16" s="23"/>
      <c r="B16" s="40"/>
      <c r="C16" s="23"/>
    </row>
    <row r="17" spans="1:3" ht="12">
      <c r="A17" s="23"/>
      <c r="B17" s="40"/>
      <c r="C17" s="23"/>
    </row>
    <row r="18" spans="1:3" ht="12">
      <c r="A18" s="23"/>
      <c r="B18" s="40"/>
      <c r="C18" s="23"/>
    </row>
    <row r="19" spans="1:3" ht="12">
      <c r="A19" s="23"/>
      <c r="B19" s="40"/>
      <c r="C19" s="23"/>
    </row>
    <row r="20" spans="1:3" ht="12">
      <c r="A20" s="23"/>
      <c r="B20" s="23"/>
      <c r="C20" s="23"/>
    </row>
    <row r="21" spans="1:3" ht="12">
      <c r="A21" s="23"/>
      <c r="B21" s="23"/>
      <c r="C21" s="23"/>
    </row>
    <row r="22" spans="1:3" ht="12">
      <c r="A22" s="23"/>
      <c r="B22" s="23"/>
      <c r="C22" s="23"/>
    </row>
    <row r="23" spans="1:3" ht="12">
      <c r="A23" s="23"/>
      <c r="B23" s="23"/>
      <c r="C23" s="23"/>
    </row>
    <row r="24" spans="1:3" ht="12">
      <c r="A24" s="23"/>
      <c r="B24" s="23"/>
      <c r="C24" s="23"/>
    </row>
    <row r="25" spans="1:3" ht="12">
      <c r="A25" s="23"/>
      <c r="B25" s="23"/>
      <c r="C25" s="23"/>
    </row>
    <row r="26" spans="1:3" ht="12">
      <c r="A26" s="23"/>
      <c r="B26" s="23"/>
      <c r="C26" s="23"/>
    </row>
    <row r="27" spans="1:3" ht="12">
      <c r="A27" s="23"/>
      <c r="B27" s="23"/>
      <c r="C27" s="2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2023-07-17T12:38:39Z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MUPMUYPVAE2Q-900932003-168053</vt:lpwstr>
  </property>
  <property fmtid="{D5CDD505-2E9C-101B-9397-08002B2CF9AE}" pid="3" name="_dlc_DocIdItemGuid">
    <vt:lpwstr>e5f8eb77-85ce-4e77-9afd-8845c942787d</vt:lpwstr>
  </property>
  <property fmtid="{D5CDD505-2E9C-101B-9397-08002B2CF9AE}" pid="4" name="_dlc_DocIdUrl">
    <vt:lpwstr>http://portal.ma.corp/Docs/_layouts/15/DocIdRedir.aspx?ID=MUPMUYPVAE2Q-900932003-168053, MUPMUYPVAE2Q-900932003-168053</vt:lpwstr>
  </property>
</Properties>
</file>